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経営企画課\統計係\★HP掲載データ\05統計要覧他\01 統計要覧（過去：統計書、統計ダイジェスト）\統計要覧（Ｈ28～）\R5(R6.4月より作成)\ホームページ公開用分割ページ\"/>
    </mc:Choice>
  </mc:AlternateContent>
  <bookViews>
    <workbookView xWindow="0" yWindow="0" windowWidth="28800" windowHeight="10800"/>
  </bookViews>
  <sheets>
    <sheet name="74" sheetId="1" r:id="rId1"/>
  </sheets>
  <externalReferences>
    <externalReference r:id="rId2"/>
  </externalReferences>
  <definedNames>
    <definedName name="Ａ">#REF!</definedName>
    <definedName name="Ｂ">#REF!</definedName>
    <definedName name="ＢＢ">#REF!</definedName>
    <definedName name="ＢＢＢＢＢＢ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>#REF!</definedName>
    <definedName name="HyousokuEnd">#REF!</definedName>
    <definedName name="Hyoutou">#REF!</definedName>
    <definedName name="ｍｍｍｍｍｍ">#REF!</definedName>
    <definedName name="ｍｍっま">#REF!</definedName>
    <definedName name="Rangai0">#REF!</definedName>
    <definedName name="Title">#REF!</definedName>
    <definedName name="TitleEnglish">#REF!</definedName>
    <definedName name="あ">#REF!</definedName>
    <definedName name="あうぇ">#REF!</definedName>
    <definedName name="こま">#REF!</definedName>
    <definedName name="らんじ">#REF!</definedName>
    <definedName name="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7" i="1"/>
  <c r="G16" i="1"/>
  <c r="G15" i="1"/>
</calcChain>
</file>

<file path=xl/sharedStrings.xml><?xml version="1.0" encoding="utf-8"?>
<sst xmlns="http://schemas.openxmlformats.org/spreadsheetml/2006/main" count="29" uniqueCount="29">
  <si>
    <t>９．水道</t>
    <rPh sb="2" eb="4">
      <t>スイドウ</t>
    </rPh>
    <phoneticPr fontId="2"/>
  </si>
  <si>
    <t>９－２　下水道の状況</t>
    <rPh sb="4" eb="7">
      <t>ゲスイドウ</t>
    </rPh>
    <rPh sb="8" eb="10">
      <t>ジョウキョウ</t>
    </rPh>
    <phoneticPr fontId="2"/>
  </si>
  <si>
    <t>令和元年度</t>
    <rPh sb="0" eb="5">
      <t>レイワガンネンド</t>
    </rPh>
    <phoneticPr fontId="2"/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</si>
  <si>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</si>
  <si>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</si>
  <si>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</si>
  <si>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令和5年度</t>
    <rPh sb="0" eb="2">
      <t>レイワ</t>
    </rPh>
    <rPh sb="3" eb="4">
      <t>ネン</t>
    </rPh>
    <rPh sb="4" eb="5">
      <t>ド</t>
    </rPh>
    <phoneticPr fontId="2"/>
  </si>
  <si>
    <t>下水道施設</t>
    <rPh sb="0" eb="3">
      <t>ゲスイドウ</t>
    </rPh>
    <rPh sb="3" eb="5">
      <t>シセツ</t>
    </rPh>
    <phoneticPr fontId="2"/>
  </si>
  <si>
    <t>雨水ポンプ場（施設）</t>
    <rPh sb="0" eb="2">
      <t>ウスイ</t>
    </rPh>
    <rPh sb="5" eb="6">
      <t>ジョウ</t>
    </rPh>
    <rPh sb="7" eb="9">
      <t>シセツ</t>
    </rPh>
    <phoneticPr fontId="2"/>
  </si>
  <si>
    <t>汚水管渠延長（㎞）</t>
    <phoneticPr fontId="2"/>
  </si>
  <si>
    <t>行政区域内人口（人）</t>
    <rPh sb="0" eb="2">
      <t>ギョウセイ</t>
    </rPh>
    <rPh sb="2" eb="5">
      <t>クイキナイ</t>
    </rPh>
    <rPh sb="5" eb="7">
      <t>ジンコウ</t>
    </rPh>
    <rPh sb="8" eb="9">
      <t>ニン</t>
    </rPh>
    <phoneticPr fontId="2"/>
  </si>
  <si>
    <t>全体計画人口（人）</t>
    <rPh sb="0" eb="2">
      <t>ゼンタイ</t>
    </rPh>
    <rPh sb="2" eb="4">
      <t>ケイカク</t>
    </rPh>
    <rPh sb="4" eb="6">
      <t>ジンコウ</t>
    </rPh>
    <rPh sb="7" eb="8">
      <t>ニン</t>
    </rPh>
    <phoneticPr fontId="2"/>
  </si>
  <si>
    <t>処理区域内人口（人）</t>
    <rPh sb="0" eb="1">
      <t>トコロ</t>
    </rPh>
    <rPh sb="1" eb="2">
      <t>リ</t>
    </rPh>
    <rPh sb="2" eb="3">
      <t>ク</t>
    </rPh>
    <rPh sb="3" eb="4">
      <t>イキ</t>
    </rPh>
    <rPh sb="4" eb="5">
      <t>ナイ</t>
    </rPh>
    <rPh sb="5" eb="7">
      <t>ジンコウ</t>
    </rPh>
    <phoneticPr fontId="2"/>
  </si>
  <si>
    <t>処理区域内水洗化人口（人）</t>
    <rPh sb="0" eb="2">
      <t>ショリ</t>
    </rPh>
    <rPh sb="2" eb="5">
      <t>クイキナイ</t>
    </rPh>
    <rPh sb="5" eb="8">
      <t>スイセンカ</t>
    </rPh>
    <rPh sb="8" eb="9">
      <t>ヒト</t>
    </rPh>
    <rPh sb="9" eb="10">
      <t>クチ</t>
    </rPh>
    <phoneticPr fontId="2"/>
  </si>
  <si>
    <t>処理区域内世帯数（世帯）</t>
    <rPh sb="0" eb="1">
      <t>トコロ</t>
    </rPh>
    <rPh sb="1" eb="2">
      <t>リ</t>
    </rPh>
    <rPh sb="2" eb="3">
      <t>ク</t>
    </rPh>
    <rPh sb="3" eb="4">
      <t>イキ</t>
    </rPh>
    <rPh sb="4" eb="5">
      <t>ナイ</t>
    </rPh>
    <rPh sb="5" eb="7">
      <t>セタイ</t>
    </rPh>
    <rPh sb="7" eb="8">
      <t>スウ</t>
    </rPh>
    <rPh sb="9" eb="11">
      <t>セタイ</t>
    </rPh>
    <phoneticPr fontId="2"/>
  </si>
  <si>
    <t>全体計画面積（ha）</t>
    <rPh sb="0" eb="2">
      <t>ゼンタイ</t>
    </rPh>
    <rPh sb="2" eb="4">
      <t>ケイカク</t>
    </rPh>
    <rPh sb="4" eb="6">
      <t>メンセキ</t>
    </rPh>
    <phoneticPr fontId="2"/>
  </si>
  <si>
    <t>処理区域面積（ha）</t>
    <rPh sb="0" eb="1">
      <t>トコロ</t>
    </rPh>
    <rPh sb="1" eb="2">
      <t>リ</t>
    </rPh>
    <rPh sb="2" eb="3">
      <t>ク</t>
    </rPh>
    <rPh sb="3" eb="4">
      <t>イキ</t>
    </rPh>
    <rPh sb="4" eb="6">
      <t>メンセキ</t>
    </rPh>
    <phoneticPr fontId="2"/>
  </si>
  <si>
    <t>排水戸数（戸）</t>
    <rPh sb="0" eb="2">
      <t>ハイスイ</t>
    </rPh>
    <rPh sb="2" eb="4">
      <t>コスウ</t>
    </rPh>
    <rPh sb="5" eb="6">
      <t>コ</t>
    </rPh>
    <phoneticPr fontId="2"/>
  </si>
  <si>
    <t>全体計画整備率</t>
    <rPh sb="0" eb="2">
      <t>ゼンタイ</t>
    </rPh>
    <rPh sb="2" eb="4">
      <t>ケイカク</t>
    </rPh>
    <rPh sb="4" eb="6">
      <t>セイビ</t>
    </rPh>
    <rPh sb="6" eb="7">
      <t>リツ</t>
    </rPh>
    <phoneticPr fontId="2"/>
  </si>
  <si>
    <t>人口普及率</t>
    <rPh sb="0" eb="2">
      <t>ジンコウ</t>
    </rPh>
    <rPh sb="2" eb="4">
      <t>フキュウ</t>
    </rPh>
    <rPh sb="4" eb="5">
      <t>リツ</t>
    </rPh>
    <phoneticPr fontId="2"/>
  </si>
  <si>
    <t>水洗化率</t>
    <rPh sb="0" eb="3">
      <t>スイセンカ</t>
    </rPh>
    <rPh sb="3" eb="4">
      <t>リツ</t>
    </rPh>
    <phoneticPr fontId="2"/>
  </si>
  <si>
    <t>年間総排水量（㎥）</t>
    <rPh sb="0" eb="2">
      <t>ネンカン</t>
    </rPh>
    <rPh sb="2" eb="3">
      <t>ソウ</t>
    </rPh>
    <rPh sb="3" eb="5">
      <t>ハイスイ</t>
    </rPh>
    <rPh sb="5" eb="6">
      <t>リョウ</t>
    </rPh>
    <phoneticPr fontId="2"/>
  </si>
  <si>
    <t>一日平均排水量（㎥）</t>
    <phoneticPr fontId="2"/>
  </si>
  <si>
    <t>1人当たり一日平均排水量（ℓ）</t>
    <rPh sb="1" eb="2">
      <t>ニン</t>
    </rPh>
    <rPh sb="2" eb="3">
      <t>ア</t>
    </rPh>
    <rPh sb="5" eb="6">
      <t>イチ</t>
    </rPh>
    <rPh sb="6" eb="7">
      <t>１ニチ</t>
    </rPh>
    <rPh sb="7" eb="9">
      <t>ヘイキン</t>
    </rPh>
    <rPh sb="9" eb="11">
      <t>ハイスイ</t>
    </rPh>
    <rPh sb="11" eb="12">
      <t>リョウ</t>
    </rPh>
    <phoneticPr fontId="2"/>
  </si>
  <si>
    <t>資料：上下水道総務課（各年度３月３１日現在）</t>
    <rPh sb="3" eb="5">
      <t>ジョウゲ</t>
    </rPh>
    <rPh sb="4" eb="6">
      <t>スイドウ</t>
    </rPh>
    <rPh sb="13" eb="14">
      <t>ド</t>
    </rPh>
    <phoneticPr fontId="2"/>
  </si>
  <si>
    <t>注１）行政区域内人口とは住民基本台帳人口。</t>
    <rPh sb="0" eb="1">
      <t>チュウ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2"/>
  </si>
  <si>
    <t>注２）全体計画整備率＝処理区域面積÷全体計画面積</t>
    <rPh sb="0" eb="1">
      <t>チュウ</t>
    </rPh>
    <rPh sb="3" eb="5">
      <t>ゼンタイ</t>
    </rPh>
    <rPh sb="5" eb="7">
      <t>ケイカク</t>
    </rPh>
    <rPh sb="7" eb="9">
      <t>セイビ</t>
    </rPh>
    <rPh sb="9" eb="10">
      <t>リツ</t>
    </rPh>
    <rPh sb="18" eb="20">
      <t>ゼンタイ</t>
    </rPh>
    <rPh sb="20" eb="22">
      <t>ケイカク</t>
    </rPh>
    <rPh sb="22" eb="24">
      <t>メンセキ</t>
    </rPh>
    <phoneticPr fontId="2"/>
  </si>
  <si>
    <t>注３）人口普及率＝処理区域内人口÷行政区域内人口</t>
    <rPh sb="0" eb="1">
      <t>チュウ</t>
    </rPh>
    <rPh sb="3" eb="5">
      <t>ジンコウ</t>
    </rPh>
    <phoneticPr fontId="2"/>
  </si>
  <si>
    <t>注４）水洗化率＝処理区域内水洗化人口÷処理区域内人口</t>
    <rPh sb="0" eb="1">
      <t>チュウ</t>
    </rPh>
    <rPh sb="3" eb="6">
      <t>スイセンカ</t>
    </rPh>
    <rPh sb="6" eb="7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</si>
</sst>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&quot;△&quot;#,##0_ ;&quot;－&quot;_ ;@_ "/>
    <numFmt numFmtId="177" formatCode="#,##0.0_ ;&quot;△&quot;#,##0.0_ ;&quot;－&quot;_ ;@_ "/>
    <numFmt numFmtId="178" formatCode="#,##0.0%_ ;&quot;△&quot;#,##0.0%_ ;&quot;－&quot;_ ;@_ "/>
  </numFmts>
  <fonts count="5" x14ac:knownFonts="1">
    <font>
      <sz val="11"/>
      <name val="ＭＳ Ｐゴシック"/>
      <family val="3"/>
      <charset val="128"/>
    </font>
    <font>
      <b/>
      <sz val="9"/>
      <name val="BIZ UD明朝 Medium"/>
      <family val="1"/>
      <charset val="128"/>
    </font>
    <font>
      <sz val="6"/>
      <name val="ＭＳ Ｐゴシック"/>
      <family val="3"/>
      <charset val="128"/>
    </font>
    <font>
      <sz val="9"/>
      <name val="BIZ UD明朝 Medium"/>
      <family val="1"/>
      <charset val="128"/>
    </font>
    <font>
      <sz val="12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 indent="1"/>
    </xf>
    <xf numFmtId="0" fontId="3" fillId="0" borderId="8" xfId="0" applyFont="1" applyFill="1" applyBorder="1" applyAlignment="1">
      <alignment horizontal="left" vertical="center"/>
    </xf>
    <xf numFmtId="177" fontId="3" fillId="0" borderId="0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76;&#21942;&#20225;&#30011;&#35506;/&#32113;&#35336;&#20418;/&#9733;HP&#25522;&#36617;&#12487;&#12540;&#12479;/05&#32113;&#35336;&#35201;&#35239;&#20182;/01%20&#32113;&#35336;&#35201;&#35239;&#65288;&#36942;&#21435;&#65306;&#32113;&#35336;&#26360;&#12289;&#32113;&#35336;&#12480;&#12452;&#12472;&#12455;&#12473;&#12488;&#65289;/&#32113;&#35336;&#35201;&#35239;&#65288;&#65320;28&#65374;&#65289;/R5(R6.4&#26376;&#12424;&#12426;&#20316;&#25104;)/&#12304;&#23436;&#25104;&#12305;&#21407;&#31295;&#12289;&#12487;&#12540;&#12479;&#19968;&#35239;/R5&#24180;&#24230;&#32113;&#35336;&#35201;&#35239;&#12304;&#21407;&#3129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表紙"/>
      <sheetName val="ご利用にあたって"/>
      <sheetName val="総目次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25"/>
  <sheetViews>
    <sheetView showGridLines="0" tabSelected="1" zoomScaleNormal="100" workbookViewId="0"/>
  </sheetViews>
  <sheetFormatPr defaultRowHeight="20.100000000000001" customHeight="1" x14ac:dyDescent="0.15"/>
  <cols>
    <col min="1" max="1" width="12.625" style="3" customWidth="1"/>
    <col min="2" max="2" width="14.625" style="3" customWidth="1"/>
    <col min="3" max="6" width="10.625" style="3" customWidth="1"/>
    <col min="7" max="7" width="10.625" style="5" customWidth="1"/>
    <col min="8" max="256" width="9" style="3"/>
    <col min="257" max="257" width="10.625" style="3" customWidth="1"/>
    <col min="258" max="258" width="11.625" style="3" customWidth="1"/>
    <col min="259" max="263" width="11.375" style="3" customWidth="1"/>
    <col min="264" max="512" width="9" style="3"/>
    <col min="513" max="513" width="10.625" style="3" customWidth="1"/>
    <col min="514" max="514" width="11.625" style="3" customWidth="1"/>
    <col min="515" max="519" width="11.375" style="3" customWidth="1"/>
    <col min="520" max="768" width="9" style="3"/>
    <col min="769" max="769" width="10.625" style="3" customWidth="1"/>
    <col min="770" max="770" width="11.625" style="3" customWidth="1"/>
    <col min="771" max="775" width="11.375" style="3" customWidth="1"/>
    <col min="776" max="1024" width="9" style="3"/>
    <col min="1025" max="1025" width="10.625" style="3" customWidth="1"/>
    <col min="1026" max="1026" width="11.625" style="3" customWidth="1"/>
    <col min="1027" max="1031" width="11.375" style="3" customWidth="1"/>
    <col min="1032" max="1280" width="9" style="3"/>
    <col min="1281" max="1281" width="10.625" style="3" customWidth="1"/>
    <col min="1282" max="1282" width="11.625" style="3" customWidth="1"/>
    <col min="1283" max="1287" width="11.375" style="3" customWidth="1"/>
    <col min="1288" max="1536" width="9" style="3"/>
    <col min="1537" max="1537" width="10.625" style="3" customWidth="1"/>
    <col min="1538" max="1538" width="11.625" style="3" customWidth="1"/>
    <col min="1539" max="1543" width="11.375" style="3" customWidth="1"/>
    <col min="1544" max="1792" width="9" style="3"/>
    <col min="1793" max="1793" width="10.625" style="3" customWidth="1"/>
    <col min="1794" max="1794" width="11.625" style="3" customWidth="1"/>
    <col min="1795" max="1799" width="11.375" style="3" customWidth="1"/>
    <col min="1800" max="2048" width="9" style="3"/>
    <col min="2049" max="2049" width="10.625" style="3" customWidth="1"/>
    <col min="2050" max="2050" width="11.625" style="3" customWidth="1"/>
    <col min="2051" max="2055" width="11.375" style="3" customWidth="1"/>
    <col min="2056" max="2304" width="9" style="3"/>
    <col min="2305" max="2305" width="10.625" style="3" customWidth="1"/>
    <col min="2306" max="2306" width="11.625" style="3" customWidth="1"/>
    <col min="2307" max="2311" width="11.375" style="3" customWidth="1"/>
    <col min="2312" max="2560" width="9" style="3"/>
    <col min="2561" max="2561" width="10.625" style="3" customWidth="1"/>
    <col min="2562" max="2562" width="11.625" style="3" customWidth="1"/>
    <col min="2563" max="2567" width="11.375" style="3" customWidth="1"/>
    <col min="2568" max="2816" width="9" style="3"/>
    <col min="2817" max="2817" width="10.625" style="3" customWidth="1"/>
    <col min="2818" max="2818" width="11.625" style="3" customWidth="1"/>
    <col min="2819" max="2823" width="11.375" style="3" customWidth="1"/>
    <col min="2824" max="3072" width="9" style="3"/>
    <col min="3073" max="3073" width="10.625" style="3" customWidth="1"/>
    <col min="3074" max="3074" width="11.625" style="3" customWidth="1"/>
    <col min="3075" max="3079" width="11.375" style="3" customWidth="1"/>
    <col min="3080" max="3328" width="9" style="3"/>
    <col min="3329" max="3329" width="10.625" style="3" customWidth="1"/>
    <col min="3330" max="3330" width="11.625" style="3" customWidth="1"/>
    <col min="3331" max="3335" width="11.375" style="3" customWidth="1"/>
    <col min="3336" max="3584" width="9" style="3"/>
    <col min="3585" max="3585" width="10.625" style="3" customWidth="1"/>
    <col min="3586" max="3586" width="11.625" style="3" customWidth="1"/>
    <col min="3587" max="3591" width="11.375" style="3" customWidth="1"/>
    <col min="3592" max="3840" width="9" style="3"/>
    <col min="3841" max="3841" width="10.625" style="3" customWidth="1"/>
    <col min="3842" max="3842" width="11.625" style="3" customWidth="1"/>
    <col min="3843" max="3847" width="11.375" style="3" customWidth="1"/>
    <col min="3848" max="4096" width="9" style="3"/>
    <col min="4097" max="4097" width="10.625" style="3" customWidth="1"/>
    <col min="4098" max="4098" width="11.625" style="3" customWidth="1"/>
    <col min="4099" max="4103" width="11.375" style="3" customWidth="1"/>
    <col min="4104" max="4352" width="9" style="3"/>
    <col min="4353" max="4353" width="10.625" style="3" customWidth="1"/>
    <col min="4354" max="4354" width="11.625" style="3" customWidth="1"/>
    <col min="4355" max="4359" width="11.375" style="3" customWidth="1"/>
    <col min="4360" max="4608" width="9" style="3"/>
    <col min="4609" max="4609" width="10.625" style="3" customWidth="1"/>
    <col min="4610" max="4610" width="11.625" style="3" customWidth="1"/>
    <col min="4611" max="4615" width="11.375" style="3" customWidth="1"/>
    <col min="4616" max="4864" width="9" style="3"/>
    <col min="4865" max="4865" width="10.625" style="3" customWidth="1"/>
    <col min="4866" max="4866" width="11.625" style="3" customWidth="1"/>
    <col min="4867" max="4871" width="11.375" style="3" customWidth="1"/>
    <col min="4872" max="5120" width="9" style="3"/>
    <col min="5121" max="5121" width="10.625" style="3" customWidth="1"/>
    <col min="5122" max="5122" width="11.625" style="3" customWidth="1"/>
    <col min="5123" max="5127" width="11.375" style="3" customWidth="1"/>
    <col min="5128" max="5376" width="9" style="3"/>
    <col min="5377" max="5377" width="10.625" style="3" customWidth="1"/>
    <col min="5378" max="5378" width="11.625" style="3" customWidth="1"/>
    <col min="5379" max="5383" width="11.375" style="3" customWidth="1"/>
    <col min="5384" max="5632" width="9" style="3"/>
    <col min="5633" max="5633" width="10.625" style="3" customWidth="1"/>
    <col min="5634" max="5634" width="11.625" style="3" customWidth="1"/>
    <col min="5635" max="5639" width="11.375" style="3" customWidth="1"/>
    <col min="5640" max="5888" width="9" style="3"/>
    <col min="5889" max="5889" width="10.625" style="3" customWidth="1"/>
    <col min="5890" max="5890" width="11.625" style="3" customWidth="1"/>
    <col min="5891" max="5895" width="11.375" style="3" customWidth="1"/>
    <col min="5896" max="6144" width="9" style="3"/>
    <col min="6145" max="6145" width="10.625" style="3" customWidth="1"/>
    <col min="6146" max="6146" width="11.625" style="3" customWidth="1"/>
    <col min="6147" max="6151" width="11.375" style="3" customWidth="1"/>
    <col min="6152" max="6400" width="9" style="3"/>
    <col min="6401" max="6401" width="10.625" style="3" customWidth="1"/>
    <col min="6402" max="6402" width="11.625" style="3" customWidth="1"/>
    <col min="6403" max="6407" width="11.375" style="3" customWidth="1"/>
    <col min="6408" max="6656" width="9" style="3"/>
    <col min="6657" max="6657" width="10.625" style="3" customWidth="1"/>
    <col min="6658" max="6658" width="11.625" style="3" customWidth="1"/>
    <col min="6659" max="6663" width="11.375" style="3" customWidth="1"/>
    <col min="6664" max="6912" width="9" style="3"/>
    <col min="6913" max="6913" width="10.625" style="3" customWidth="1"/>
    <col min="6914" max="6914" width="11.625" style="3" customWidth="1"/>
    <col min="6915" max="6919" width="11.375" style="3" customWidth="1"/>
    <col min="6920" max="7168" width="9" style="3"/>
    <col min="7169" max="7169" width="10.625" style="3" customWidth="1"/>
    <col min="7170" max="7170" width="11.625" style="3" customWidth="1"/>
    <col min="7171" max="7175" width="11.375" style="3" customWidth="1"/>
    <col min="7176" max="7424" width="9" style="3"/>
    <col min="7425" max="7425" width="10.625" style="3" customWidth="1"/>
    <col min="7426" max="7426" width="11.625" style="3" customWidth="1"/>
    <col min="7427" max="7431" width="11.375" style="3" customWidth="1"/>
    <col min="7432" max="7680" width="9" style="3"/>
    <col min="7681" max="7681" width="10.625" style="3" customWidth="1"/>
    <col min="7682" max="7682" width="11.625" style="3" customWidth="1"/>
    <col min="7683" max="7687" width="11.375" style="3" customWidth="1"/>
    <col min="7688" max="7936" width="9" style="3"/>
    <col min="7937" max="7937" width="10.625" style="3" customWidth="1"/>
    <col min="7938" max="7938" width="11.625" style="3" customWidth="1"/>
    <col min="7939" max="7943" width="11.375" style="3" customWidth="1"/>
    <col min="7944" max="8192" width="9" style="3"/>
    <col min="8193" max="8193" width="10.625" style="3" customWidth="1"/>
    <col min="8194" max="8194" width="11.625" style="3" customWidth="1"/>
    <col min="8195" max="8199" width="11.375" style="3" customWidth="1"/>
    <col min="8200" max="8448" width="9" style="3"/>
    <col min="8449" max="8449" width="10.625" style="3" customWidth="1"/>
    <col min="8450" max="8450" width="11.625" style="3" customWidth="1"/>
    <col min="8451" max="8455" width="11.375" style="3" customWidth="1"/>
    <col min="8456" max="8704" width="9" style="3"/>
    <col min="8705" max="8705" width="10.625" style="3" customWidth="1"/>
    <col min="8706" max="8706" width="11.625" style="3" customWidth="1"/>
    <col min="8707" max="8711" width="11.375" style="3" customWidth="1"/>
    <col min="8712" max="8960" width="9" style="3"/>
    <col min="8961" max="8961" width="10.625" style="3" customWidth="1"/>
    <col min="8962" max="8962" width="11.625" style="3" customWidth="1"/>
    <col min="8963" max="8967" width="11.375" style="3" customWidth="1"/>
    <col min="8968" max="9216" width="9" style="3"/>
    <col min="9217" max="9217" width="10.625" style="3" customWidth="1"/>
    <col min="9218" max="9218" width="11.625" style="3" customWidth="1"/>
    <col min="9219" max="9223" width="11.375" style="3" customWidth="1"/>
    <col min="9224" max="9472" width="9" style="3"/>
    <col min="9473" max="9473" width="10.625" style="3" customWidth="1"/>
    <col min="9474" max="9474" width="11.625" style="3" customWidth="1"/>
    <col min="9475" max="9479" width="11.375" style="3" customWidth="1"/>
    <col min="9480" max="9728" width="9" style="3"/>
    <col min="9729" max="9729" width="10.625" style="3" customWidth="1"/>
    <col min="9730" max="9730" width="11.625" style="3" customWidth="1"/>
    <col min="9731" max="9735" width="11.375" style="3" customWidth="1"/>
    <col min="9736" max="9984" width="9" style="3"/>
    <col min="9985" max="9985" width="10.625" style="3" customWidth="1"/>
    <col min="9986" max="9986" width="11.625" style="3" customWidth="1"/>
    <col min="9987" max="9991" width="11.375" style="3" customWidth="1"/>
    <col min="9992" max="10240" width="9" style="3"/>
    <col min="10241" max="10241" width="10.625" style="3" customWidth="1"/>
    <col min="10242" max="10242" width="11.625" style="3" customWidth="1"/>
    <col min="10243" max="10247" width="11.375" style="3" customWidth="1"/>
    <col min="10248" max="10496" width="9" style="3"/>
    <col min="10497" max="10497" width="10.625" style="3" customWidth="1"/>
    <col min="10498" max="10498" width="11.625" style="3" customWidth="1"/>
    <col min="10499" max="10503" width="11.375" style="3" customWidth="1"/>
    <col min="10504" max="10752" width="9" style="3"/>
    <col min="10753" max="10753" width="10.625" style="3" customWidth="1"/>
    <col min="10754" max="10754" width="11.625" style="3" customWidth="1"/>
    <col min="10755" max="10759" width="11.375" style="3" customWidth="1"/>
    <col min="10760" max="11008" width="9" style="3"/>
    <col min="11009" max="11009" width="10.625" style="3" customWidth="1"/>
    <col min="11010" max="11010" width="11.625" style="3" customWidth="1"/>
    <col min="11011" max="11015" width="11.375" style="3" customWidth="1"/>
    <col min="11016" max="11264" width="9" style="3"/>
    <col min="11265" max="11265" width="10.625" style="3" customWidth="1"/>
    <col min="11266" max="11266" width="11.625" style="3" customWidth="1"/>
    <col min="11267" max="11271" width="11.375" style="3" customWidth="1"/>
    <col min="11272" max="11520" width="9" style="3"/>
    <col min="11521" max="11521" width="10.625" style="3" customWidth="1"/>
    <col min="11522" max="11522" width="11.625" style="3" customWidth="1"/>
    <col min="11523" max="11527" width="11.375" style="3" customWidth="1"/>
    <col min="11528" max="11776" width="9" style="3"/>
    <col min="11777" max="11777" width="10.625" style="3" customWidth="1"/>
    <col min="11778" max="11778" width="11.625" style="3" customWidth="1"/>
    <col min="11779" max="11783" width="11.375" style="3" customWidth="1"/>
    <col min="11784" max="12032" width="9" style="3"/>
    <col min="12033" max="12033" width="10.625" style="3" customWidth="1"/>
    <col min="12034" max="12034" width="11.625" style="3" customWidth="1"/>
    <col min="12035" max="12039" width="11.375" style="3" customWidth="1"/>
    <col min="12040" max="12288" width="9" style="3"/>
    <col min="12289" max="12289" width="10.625" style="3" customWidth="1"/>
    <col min="12290" max="12290" width="11.625" style="3" customWidth="1"/>
    <col min="12291" max="12295" width="11.375" style="3" customWidth="1"/>
    <col min="12296" max="12544" width="9" style="3"/>
    <col min="12545" max="12545" width="10.625" style="3" customWidth="1"/>
    <col min="12546" max="12546" width="11.625" style="3" customWidth="1"/>
    <col min="12547" max="12551" width="11.375" style="3" customWidth="1"/>
    <col min="12552" max="12800" width="9" style="3"/>
    <col min="12801" max="12801" width="10.625" style="3" customWidth="1"/>
    <col min="12802" max="12802" width="11.625" style="3" customWidth="1"/>
    <col min="12803" max="12807" width="11.375" style="3" customWidth="1"/>
    <col min="12808" max="13056" width="9" style="3"/>
    <col min="13057" max="13057" width="10.625" style="3" customWidth="1"/>
    <col min="13058" max="13058" width="11.625" style="3" customWidth="1"/>
    <col min="13059" max="13063" width="11.375" style="3" customWidth="1"/>
    <col min="13064" max="13312" width="9" style="3"/>
    <col min="13313" max="13313" width="10.625" style="3" customWidth="1"/>
    <col min="13314" max="13314" width="11.625" style="3" customWidth="1"/>
    <col min="13315" max="13319" width="11.375" style="3" customWidth="1"/>
    <col min="13320" max="13568" width="9" style="3"/>
    <col min="13569" max="13569" width="10.625" style="3" customWidth="1"/>
    <col min="13570" max="13570" width="11.625" style="3" customWidth="1"/>
    <col min="13571" max="13575" width="11.375" style="3" customWidth="1"/>
    <col min="13576" max="13824" width="9" style="3"/>
    <col min="13825" max="13825" width="10.625" style="3" customWidth="1"/>
    <col min="13826" max="13826" width="11.625" style="3" customWidth="1"/>
    <col min="13827" max="13831" width="11.375" style="3" customWidth="1"/>
    <col min="13832" max="14080" width="9" style="3"/>
    <col min="14081" max="14081" width="10.625" style="3" customWidth="1"/>
    <col min="14082" max="14082" width="11.625" style="3" customWidth="1"/>
    <col min="14083" max="14087" width="11.375" style="3" customWidth="1"/>
    <col min="14088" max="14336" width="9" style="3"/>
    <col min="14337" max="14337" width="10.625" style="3" customWidth="1"/>
    <col min="14338" max="14338" width="11.625" style="3" customWidth="1"/>
    <col min="14339" max="14343" width="11.375" style="3" customWidth="1"/>
    <col min="14344" max="14592" width="9" style="3"/>
    <col min="14593" max="14593" width="10.625" style="3" customWidth="1"/>
    <col min="14594" max="14594" width="11.625" style="3" customWidth="1"/>
    <col min="14595" max="14599" width="11.375" style="3" customWidth="1"/>
    <col min="14600" max="14848" width="9" style="3"/>
    <col min="14849" max="14849" width="10.625" style="3" customWidth="1"/>
    <col min="14850" max="14850" width="11.625" style="3" customWidth="1"/>
    <col min="14851" max="14855" width="11.375" style="3" customWidth="1"/>
    <col min="14856" max="15104" width="9" style="3"/>
    <col min="15105" max="15105" width="10.625" style="3" customWidth="1"/>
    <col min="15106" max="15106" width="11.625" style="3" customWidth="1"/>
    <col min="15107" max="15111" width="11.375" style="3" customWidth="1"/>
    <col min="15112" max="15360" width="9" style="3"/>
    <col min="15361" max="15361" width="10.625" style="3" customWidth="1"/>
    <col min="15362" max="15362" width="11.625" style="3" customWidth="1"/>
    <col min="15363" max="15367" width="11.375" style="3" customWidth="1"/>
    <col min="15368" max="15616" width="9" style="3"/>
    <col min="15617" max="15617" width="10.625" style="3" customWidth="1"/>
    <col min="15618" max="15618" width="11.625" style="3" customWidth="1"/>
    <col min="15619" max="15623" width="11.375" style="3" customWidth="1"/>
    <col min="15624" max="15872" width="9" style="3"/>
    <col min="15873" max="15873" width="10.625" style="3" customWidth="1"/>
    <col min="15874" max="15874" width="11.625" style="3" customWidth="1"/>
    <col min="15875" max="15879" width="11.375" style="3" customWidth="1"/>
    <col min="15880" max="16128" width="9" style="3"/>
    <col min="16129" max="16129" width="10.625" style="3" customWidth="1"/>
    <col min="16130" max="16130" width="11.625" style="3" customWidth="1"/>
    <col min="16131" max="16135" width="11.375" style="3" customWidth="1"/>
    <col min="16136" max="16384" width="9" style="3"/>
  </cols>
  <sheetData>
    <row r="1" spans="1:7" ht="20.100000000000001" customHeight="1" x14ac:dyDescent="0.15">
      <c r="A1" s="1" t="s">
        <v>0</v>
      </c>
      <c r="B1" s="2"/>
      <c r="C1" s="2"/>
      <c r="D1" s="2"/>
      <c r="G1" s="4">
        <v>74</v>
      </c>
    </row>
    <row r="2" spans="1:7" ht="20.100000000000001" customHeight="1" x14ac:dyDescent="0.15">
      <c r="A2" s="2"/>
      <c r="B2" s="2"/>
      <c r="C2" s="2"/>
      <c r="D2" s="2"/>
    </row>
    <row r="3" spans="1:7" ht="20.100000000000001" customHeight="1" thickBot="1" x14ac:dyDescent="0.2">
      <c r="A3" s="6" t="s">
        <v>1</v>
      </c>
      <c r="B3" s="2"/>
      <c r="C3" s="2"/>
      <c r="D3" s="2"/>
      <c r="E3" s="7"/>
      <c r="F3" s="7"/>
      <c r="G3" s="7"/>
    </row>
    <row r="4" spans="1:7" s="12" customFormat="1" ht="20.100000000000001" customHeight="1" x14ac:dyDescent="0.15">
      <c r="A4" s="8"/>
      <c r="B4" s="9"/>
      <c r="C4" s="10" t="s">
        <v>2</v>
      </c>
      <c r="D4" s="10" t="s">
        <v>3</v>
      </c>
      <c r="E4" s="10" t="s">
        <v>4</v>
      </c>
      <c r="F4" s="11" t="s">
        <v>5</v>
      </c>
      <c r="G4" s="11" t="s">
        <v>6</v>
      </c>
    </row>
    <row r="5" spans="1:7" ht="20.100000000000001" customHeight="1" x14ac:dyDescent="0.15">
      <c r="A5" s="13" t="s">
        <v>7</v>
      </c>
      <c r="B5" s="14" t="s">
        <v>8</v>
      </c>
      <c r="C5" s="15">
        <v>6</v>
      </c>
      <c r="D5" s="15">
        <v>6</v>
      </c>
      <c r="E5" s="15">
        <v>6</v>
      </c>
      <c r="F5" s="15">
        <v>6</v>
      </c>
      <c r="G5" s="15">
        <v>6</v>
      </c>
    </row>
    <row r="6" spans="1:7" ht="20.100000000000001" customHeight="1" x14ac:dyDescent="0.15">
      <c r="A6" s="16"/>
      <c r="B6" s="17" t="s">
        <v>9</v>
      </c>
      <c r="C6" s="18">
        <v>627</v>
      </c>
      <c r="D6" s="18">
        <v>625</v>
      </c>
      <c r="E6" s="18">
        <v>649</v>
      </c>
      <c r="F6" s="18">
        <v>658</v>
      </c>
      <c r="G6" s="18">
        <v>686</v>
      </c>
    </row>
    <row r="7" spans="1:7" ht="20.100000000000001" customHeight="1" x14ac:dyDescent="0.15">
      <c r="A7" s="19" t="s">
        <v>10</v>
      </c>
      <c r="B7" s="20"/>
      <c r="C7" s="15">
        <v>162867</v>
      </c>
      <c r="D7" s="15">
        <v>161520</v>
      </c>
      <c r="E7" s="15">
        <v>159936</v>
      </c>
      <c r="F7" s="15">
        <v>158218</v>
      </c>
      <c r="G7" s="15">
        <v>156711</v>
      </c>
    </row>
    <row r="8" spans="1:7" ht="20.100000000000001" customHeight="1" x14ac:dyDescent="0.15">
      <c r="A8" s="19" t="s">
        <v>11</v>
      </c>
      <c r="B8" s="20"/>
      <c r="C8" s="15">
        <v>139400</v>
      </c>
      <c r="D8" s="15">
        <v>111300</v>
      </c>
      <c r="E8" s="15">
        <v>111300</v>
      </c>
      <c r="F8" s="15">
        <v>111300</v>
      </c>
      <c r="G8" s="15">
        <v>111300</v>
      </c>
    </row>
    <row r="9" spans="1:7" ht="20.100000000000001" customHeight="1" x14ac:dyDescent="0.15">
      <c r="A9" s="21" t="s">
        <v>12</v>
      </c>
      <c r="B9" s="22"/>
      <c r="C9" s="15">
        <v>94822</v>
      </c>
      <c r="D9" s="15">
        <v>95447</v>
      </c>
      <c r="E9" s="15">
        <v>96574</v>
      </c>
      <c r="F9" s="15">
        <v>96656</v>
      </c>
      <c r="G9" s="15">
        <v>98904</v>
      </c>
    </row>
    <row r="10" spans="1:7" ht="20.100000000000001" customHeight="1" x14ac:dyDescent="0.15">
      <c r="A10" s="21" t="s">
        <v>13</v>
      </c>
      <c r="B10" s="23"/>
      <c r="C10" s="15">
        <v>75313</v>
      </c>
      <c r="D10" s="15">
        <v>75929</v>
      </c>
      <c r="E10" s="15">
        <v>76804</v>
      </c>
      <c r="F10" s="15">
        <v>76669</v>
      </c>
      <c r="G10" s="15">
        <v>77882</v>
      </c>
    </row>
    <row r="11" spans="1:7" ht="20.100000000000001" customHeight="1" x14ac:dyDescent="0.15">
      <c r="A11" s="21" t="s">
        <v>14</v>
      </c>
      <c r="B11" s="22"/>
      <c r="C11" s="15">
        <v>42492</v>
      </c>
      <c r="D11" s="15">
        <v>43556</v>
      </c>
      <c r="E11" s="15">
        <v>44362</v>
      </c>
      <c r="F11" s="15">
        <v>44897</v>
      </c>
      <c r="G11" s="15">
        <v>46888</v>
      </c>
    </row>
    <row r="12" spans="1:7" ht="20.100000000000001" customHeight="1" x14ac:dyDescent="0.15">
      <c r="A12" s="21" t="s">
        <v>15</v>
      </c>
      <c r="B12" s="23"/>
      <c r="C12" s="24">
        <v>4583</v>
      </c>
      <c r="D12" s="24">
        <v>3632.9</v>
      </c>
      <c r="E12" s="24">
        <v>3632.9</v>
      </c>
      <c r="F12" s="24">
        <v>3632.9</v>
      </c>
      <c r="G12" s="24">
        <v>3632.9</v>
      </c>
    </row>
    <row r="13" spans="1:7" ht="20.100000000000001" customHeight="1" x14ac:dyDescent="0.15">
      <c r="A13" s="21" t="s">
        <v>16</v>
      </c>
      <c r="B13" s="22"/>
      <c r="C13" s="24">
        <v>2010.9</v>
      </c>
      <c r="D13" s="24">
        <v>2050.8000000000002</v>
      </c>
      <c r="E13" s="24">
        <v>2104.1</v>
      </c>
      <c r="F13" s="24">
        <v>2132.3000000000002</v>
      </c>
      <c r="G13" s="24">
        <v>2218.1</v>
      </c>
    </row>
    <row r="14" spans="1:7" ht="20.100000000000001" customHeight="1" x14ac:dyDescent="0.15">
      <c r="A14" s="21" t="s">
        <v>17</v>
      </c>
      <c r="B14" s="23"/>
      <c r="C14" s="15">
        <v>31691</v>
      </c>
      <c r="D14" s="15">
        <v>32553</v>
      </c>
      <c r="E14" s="15">
        <v>33150</v>
      </c>
      <c r="F14" s="15">
        <v>33727</v>
      </c>
      <c r="G14" s="15">
        <v>34702</v>
      </c>
    </row>
    <row r="15" spans="1:7" ht="20.100000000000001" customHeight="1" x14ac:dyDescent="0.15">
      <c r="A15" s="21" t="s">
        <v>18</v>
      </c>
      <c r="B15" s="23"/>
      <c r="C15" s="25">
        <v>0.43877372899847261</v>
      </c>
      <c r="D15" s="25">
        <v>0.56499999999999995</v>
      </c>
      <c r="E15" s="25">
        <v>0.57899999999999996</v>
      </c>
      <c r="F15" s="25">
        <v>0.58699999999999997</v>
      </c>
      <c r="G15" s="25">
        <f>+G13/G12</f>
        <v>0.61055905750227091</v>
      </c>
    </row>
    <row r="16" spans="1:7" ht="20.100000000000001" customHeight="1" x14ac:dyDescent="0.15">
      <c r="A16" s="21" t="s">
        <v>19</v>
      </c>
      <c r="B16" s="22"/>
      <c r="C16" s="25">
        <v>0.58220511214672099</v>
      </c>
      <c r="D16" s="25">
        <v>0.59099999999999997</v>
      </c>
      <c r="E16" s="25">
        <v>0.60399999999999998</v>
      </c>
      <c r="F16" s="25">
        <v>0.61099999999999999</v>
      </c>
      <c r="G16" s="25">
        <f>+G9/G7</f>
        <v>0.63112353312785952</v>
      </c>
    </row>
    <row r="17" spans="1:7" ht="20.100000000000001" customHeight="1" x14ac:dyDescent="0.15">
      <c r="A17" s="21" t="s">
        <v>20</v>
      </c>
      <c r="B17" s="23"/>
      <c r="C17" s="25">
        <v>0.79425660711649193</v>
      </c>
      <c r="D17" s="25">
        <v>0.79600000000000004</v>
      </c>
      <c r="E17" s="25">
        <v>0.79500000000000004</v>
      </c>
      <c r="F17" s="25">
        <v>0.79300000000000004</v>
      </c>
      <c r="G17" s="25">
        <f>+G10/G9</f>
        <v>0.78745045700881666</v>
      </c>
    </row>
    <row r="18" spans="1:7" ht="20.100000000000001" customHeight="1" x14ac:dyDescent="0.15">
      <c r="A18" s="21" t="s">
        <v>21</v>
      </c>
      <c r="B18" s="23"/>
      <c r="C18" s="15">
        <v>8031113</v>
      </c>
      <c r="D18" s="15">
        <v>8296129</v>
      </c>
      <c r="E18" s="15">
        <v>8296153</v>
      </c>
      <c r="F18" s="15">
        <v>8255696</v>
      </c>
      <c r="G18" s="15">
        <v>8343439</v>
      </c>
    </row>
    <row r="19" spans="1:7" ht="20.100000000000001" customHeight="1" x14ac:dyDescent="0.15">
      <c r="A19" s="21" t="s">
        <v>22</v>
      </c>
      <c r="B19" s="23"/>
      <c r="C19" s="15">
        <v>21942.93169398907</v>
      </c>
      <c r="D19" s="15">
        <v>22729</v>
      </c>
      <c r="E19" s="15">
        <v>22729</v>
      </c>
      <c r="F19" s="15">
        <v>22618</v>
      </c>
      <c r="G19" s="15">
        <v>22796</v>
      </c>
    </row>
    <row r="20" spans="1:7" ht="20.100000000000001" customHeight="1" thickBot="1" x14ac:dyDescent="0.2">
      <c r="A20" s="26" t="s">
        <v>23</v>
      </c>
      <c r="B20" s="27"/>
      <c r="C20" s="28">
        <v>291.35649481482704</v>
      </c>
      <c r="D20" s="28">
        <v>299</v>
      </c>
      <c r="E20" s="28">
        <v>296</v>
      </c>
      <c r="F20" s="28">
        <v>295</v>
      </c>
      <c r="G20" s="28">
        <f>+G19*1000/G10</f>
        <v>292.69921162784726</v>
      </c>
    </row>
    <row r="21" spans="1:7" ht="20.100000000000001" customHeight="1" x14ac:dyDescent="0.15">
      <c r="A21" s="3" t="s">
        <v>24</v>
      </c>
      <c r="E21" s="7"/>
      <c r="F21" s="7"/>
      <c r="G21" s="7"/>
    </row>
    <row r="22" spans="1:7" ht="20.100000000000001" customHeight="1" x14ac:dyDescent="0.15">
      <c r="A22" s="29" t="s">
        <v>25</v>
      </c>
    </row>
    <row r="23" spans="1:7" ht="20.100000000000001" customHeight="1" x14ac:dyDescent="0.15">
      <c r="A23" s="3" t="s">
        <v>26</v>
      </c>
    </row>
    <row r="24" spans="1:7" ht="20.100000000000001" customHeight="1" x14ac:dyDescent="0.15">
      <c r="A24" s="3" t="s">
        <v>27</v>
      </c>
    </row>
    <row r="25" spans="1:7" ht="20.100000000000001" customHeight="1" x14ac:dyDescent="0.15">
      <c r="A25" s="3" t="s">
        <v>28</v>
      </c>
    </row>
  </sheetData>
  <mergeCells count="5">
    <mergeCell ref="A4:B4"/>
    <mergeCell ref="A5:A6"/>
    <mergeCell ref="A7:B7"/>
    <mergeCell ref="A8:B8"/>
    <mergeCell ref="A20:B20"/>
  </mergeCells>
  <phoneticPr fontId="2"/>
  <pageMargins left="0.98425196850393704" right="0.9842519685039370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2025-02-02T23:48:14Z</dcterms:created>
  <dcterms:modified xsi:type="dcterms:W3CDTF">2025-02-02T23:48:30Z</dcterms:modified>
</cp:coreProperties>
</file>