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1"/>
  </bookViews>
  <sheets>
    <sheet name="要件・必要書類" sheetId="1" r:id="rId1"/>
    <sheet name="申請書" sheetId="2" r:id="rId2"/>
    <sheet name="計算書（実績）" sheetId="3" r:id="rId3"/>
    <sheet name="委任状（代理人の場合）" sheetId="4" r:id="rId4"/>
  </sheets>
  <definedNames>
    <definedName name="_xlfn.IFERROR" hidden="1">#NAME?</definedName>
    <definedName name="_xlnm.Print_Area" localSheetId="2">'計算書（実績）'!$A$1:$X$55</definedName>
    <definedName name="_xlnm.Print_Area" localSheetId="1">'申請書'!$A$1:$AB$53</definedName>
  </definedNames>
  <calcPr fullCalcOnLoad="1"/>
</workbook>
</file>

<file path=xl/sharedStrings.xml><?xml version="1.0" encoding="utf-8"?>
<sst xmlns="http://schemas.openxmlformats.org/spreadsheetml/2006/main" count="251" uniqueCount="136">
  <si>
    <t>認定権者記載欄</t>
  </si>
  <si>
    <t>年</t>
  </si>
  <si>
    <t>月</t>
  </si>
  <si>
    <t>日</t>
  </si>
  <si>
    <t>松阪市長　宛</t>
  </si>
  <si>
    <t>申請者</t>
  </si>
  <si>
    <t>住　所</t>
  </si>
  <si>
    <t>氏　名</t>
  </si>
  <si>
    <t>印</t>
  </si>
  <si>
    <t>売上高等</t>
  </si>
  <si>
    <t>（留意事項）</t>
  </si>
  <si>
    <t>月</t>
  </si>
  <si>
    <t>号</t>
  </si>
  <si>
    <t>申請の通り、相違ないことを認定します。</t>
  </si>
  <si>
    <t>（注）本認定書の有効期間：</t>
  </si>
  <si>
    <t>日まで</t>
  </si>
  <si>
    <t>認定者名</t>
  </si>
  <si>
    <t>商工政策課　（53-4361）</t>
  </si>
  <si>
    <t>&lt;認定要件&gt;</t>
  </si>
  <si>
    <t>部数</t>
  </si>
  <si>
    <t>認定申請書</t>
  </si>
  <si>
    <t>売上高計算書</t>
  </si>
  <si>
    <t>直近の決算報告書の（写し）　・・・法人の場合</t>
  </si>
  <si>
    <t>許認可を要する業種については　「当該許認可証」</t>
  </si>
  <si>
    <t>必　要　書　類</t>
  </si>
  <si>
    <t>５号指定業種リストは中小企業庁のホームページよりダウンロードできます。</t>
  </si>
  <si>
    <t>円</t>
  </si>
  <si>
    <t>円－【Ａ】</t>
  </si>
  <si>
    <t>松 商 第</t>
  </si>
  <si>
    <t>委　　任　　状</t>
  </si>
  <si>
    <t>　私は、下記の者に中小企業信用保険法第２条第５項１号から８号の規定に基づく申請手続きを委任します。</t>
  </si>
  <si>
    <t>委任される者</t>
  </si>
  <si>
    <t>年</t>
  </si>
  <si>
    <t>月</t>
  </si>
  <si>
    <t>日</t>
  </si>
  <si>
    <t>（あて先）松 阪 市 長</t>
  </si>
  <si>
    <t>住　所</t>
  </si>
  <si>
    <t>氏　名</t>
  </si>
  <si>
    <t>印</t>
  </si>
  <si>
    <t>委任状　（代理人が申請にお越しいただく場合）</t>
  </si>
  <si>
    <t>http://www.chusho.meti.go.jp/kinyu/sefu_net_5gou.htm</t>
  </si>
  <si>
    <t>(表)</t>
  </si>
  <si>
    <t>×100</t>
  </si>
  <si>
    <t>減少率</t>
  </si>
  <si>
    <t>％</t>
  </si>
  <si>
    <t>（注２）には、「販売数量の減少」又は「売上高の減少」等を入れる。</t>
  </si>
  <si>
    <t>①　本認定とは別に、金融機関及び信用保証協会による金融上の審査があります。</t>
  </si>
  <si>
    <t>※表には指定業種であって、売上高等の減少が生じている事業が属する業種（日本標準産業分類の細分類番号と細分類業種名）を記載。当該指定業種が複数ある場合には、その中で、最近１年間で最も売上高等が大きい事業が属する業種を左上の太枠に記載。</t>
  </si>
  <si>
    <t>割合</t>
  </si>
  <si>
    <t>（１）前年の企業全体の売上高等に対する、上記の表に記載した指定業種（以下同じ。）に属する事業の売上高等の減少額等の割合</t>
  </si>
  <si>
    <t>（２）企業全体の売上高等の減少率</t>
  </si>
  <si>
    <t>（表１：売上高が減少している指定業種）</t>
  </si>
  <si>
    <t>ａ.売上高が減少している指定
業種(※1)(※2)</t>
  </si>
  <si>
    <t>【A】</t>
  </si>
  <si>
    <t>【B】</t>
  </si>
  <si>
    <t>合　　計</t>
  </si>
  <si>
    <t>月分</t>
  </si>
  <si>
    <t>（１）前年の企業全体の売上高等に対する、指定業種に属する事業の売上高等の減少額等の割合</t>
  </si>
  <si>
    <t>【Ｂ】</t>
  </si>
  <si>
    <t>×100　＝</t>
  </si>
  <si>
    <t>（２）企業全体の売上高等の減少率</t>
  </si>
  <si>
    <t>（表２：全体の売上高）</t>
  </si>
  <si>
    <t>松阪市長　竹　上　真　人</t>
  </si>
  <si>
    <t>（注）認定申請にあたっては、表１に記載している指定業種に属する事業を営んでいることが確認できる書類等（例えば、取り扱っている製品・サービス等を確認できる書類、許認可証など）や、上記の売上高が分かる書類等（例えば、試算表や売上台帳など）の提出が必要。</t>
  </si>
  <si>
    <t>（注１）本様式は、指定業種に属する事業の売上高等の減少が申請者全体の売上高等に相当程度の影響を
　　　　与えていることによって、申請者全体の売上高等が認定基準を満たす場合に使用する。</t>
  </si>
  <si>
    <t>日から</t>
  </si>
  <si>
    <t>C</t>
  </si>
  <si>
    <t>B－A</t>
  </si>
  <si>
    <t>(B＋E)-(A＋D)</t>
  </si>
  <si>
    <t>C＋F</t>
  </si>
  <si>
    <t>C</t>
  </si>
  <si>
    <t>C－G</t>
  </si>
  <si>
    <t>G：Aの期間に対応する全体の売上高等</t>
  </si>
  <si>
    <t>(C＋F)-(G＋H)</t>
  </si>
  <si>
    <t>H：Gの期間後　　か月間の全体の見込み売上高等</t>
  </si>
  <si>
    <t>保険法第２条第５項第５号の規定に基づき認定されるようお願いします。</t>
  </si>
  <si>
    <t>（申請書イ－⑥の売上高計算書）</t>
  </si>
  <si>
    <t>中小企業信用保険法第２条第５項第５号の規定による認定申請書（イ－⑥）</t>
  </si>
  <si>
    <t>様式第５－（イ）－⑥</t>
  </si>
  <si>
    <t>（イ）－⑥ の要件</t>
  </si>
  <si>
    <t>【C】</t>
  </si>
  <si>
    <t>【G】</t>
  </si>
  <si>
    <t>円－【G】</t>
  </si>
  <si>
    <t>【D】</t>
  </si>
  <si>
    <t>【E】</t>
  </si>
  <si>
    <t>【F】</t>
  </si>
  <si>
    <t>【H】</t>
  </si>
  <si>
    <t>【B＋E】</t>
  </si>
  <si>
    <t>【C＋F】</t>
  </si>
  <si>
    <t>【実績】</t>
  </si>
  <si>
    <t>円</t>
  </si>
  <si>
    <t>【C＋F】</t>
  </si>
  <si>
    <t>【見込み】</t>
  </si>
  <si>
    <t>（１）最近3か月間の売上高等の実績見込み</t>
  </si>
  <si>
    <t>（２）企業全体の最近3か月間の売上高等の実績見込み</t>
  </si>
  <si>
    <t>新型コロナウイルス感染症による影響を受けている中小企業者にあっては、施行の日から、原則として最近１ヶ月間の売上高又は販売数量（建設業にあっては、完成工事高又は受注残高。以下「売上高等」という。）が前年同月に比して５％以上減少しており、かつその後２ヶ月間を含む３ヶ月間の売上高等が前年同期に比して５％以上減少していること</t>
  </si>
  <si>
    <t>（イ）最近　１か月間の売上高等</t>
  </si>
  <si>
    <t>A：申込時点における最近　１か月間の指定業種に属する売上高等</t>
  </si>
  <si>
    <t>B：Aの期間に対応する前年の　１か月間の指定業種に属する事業の売上高等</t>
  </si>
  <si>
    <t>C：Aの期間に対応する前年の　１か月間の全体の売上高等</t>
  </si>
  <si>
    <t>（ロ）最近　３か月間の売上高等の実績見込み</t>
  </si>
  <si>
    <t>D：Aの期間後　２か月間の指定業種に属する事業の見込み売上高等</t>
  </si>
  <si>
    <t>E：Dの期間に対応する前年の　２か月間の指定業種に属する事業の売上高等</t>
  </si>
  <si>
    <t>F：Dの期間に対応する前年の　２か月間の全体の売上高等</t>
  </si>
  <si>
    <t>（イ）最近　１か月間の売上高等</t>
  </si>
  <si>
    <t>ｂ.最近１か月の前年同期の
売上高</t>
  </si>
  <si>
    <t>ｃ.最近１か月の売上高</t>
  </si>
  <si>
    <t>（表１：事業が属する業種毎の最近１年間の売上高）</t>
  </si>
  <si>
    <t>全体の売上高</t>
  </si>
  <si>
    <t>構成比</t>
  </si>
  <si>
    <t>円</t>
  </si>
  <si>
    <t>％</t>
  </si>
  <si>
    <t>％</t>
  </si>
  <si>
    <t>％</t>
  </si>
  <si>
    <t>業種（※１・２）</t>
  </si>
  <si>
    <t>（表２：売上高が減少している指定業種）</t>
  </si>
  <si>
    <t>（表３：全体の売上高）</t>
  </si>
  <si>
    <t>最近　１か月の前年同期の全体の売上高</t>
  </si>
  <si>
    <t>最近　１か月の全体の売上高</t>
  </si>
  <si>
    <t>Dの期間に対応する前年の２か月間の全体の売上高等</t>
  </si>
  <si>
    <t>Gの期間後２か月間の全体の見込み
売上高等</t>
  </si>
  <si>
    <t>　　年　　月</t>
  </si>
  <si>
    <t>計</t>
  </si>
  <si>
    <t>ｂ.Dの期間に対応する前年の２か月間の事業の売上高等</t>
  </si>
  <si>
    <t>ｃ.Aの期間後２か月間の見込み売上高等</t>
  </si>
  <si>
    <t>最近１年間の売上高</t>
  </si>
  <si>
    <t>※１：認定申請書の表には、ａ.欄に記載する指定業種（日本標準産業分類の細分類番号と細分類業種名）と
　　　同じ業種を記載。ａ欄には売上高が把握できている指定業種のみの記載でも可。
※２：指定業種の売上高を合算して記載することも可。</t>
  </si>
  <si>
    <t>円-【G＋H】</t>
  </si>
  <si>
    <t>円-【A＋D】</t>
  </si>
  <si>
    <r>
      <t>私は、表に記載する業を営んでいるが、新型コロナウイルス感染症に起因して、下記のとおり、</t>
    </r>
  </si>
  <si>
    <r>
      <rPr>
        <u val="single"/>
        <sz val="10"/>
        <color indexed="8"/>
        <rFont val="BIZ UDPゴシック"/>
        <family val="3"/>
      </rPr>
      <t xml:space="preserve">      　　　（注２）</t>
    </r>
    <r>
      <rPr>
        <sz val="10"/>
        <color indexed="8"/>
        <rFont val="BIZ UDPゴシック"/>
        <family val="3"/>
      </rPr>
      <t>が生じているため、経営の安定に支障が生じておりますので、中小企業信用</t>
    </r>
  </si>
  <si>
    <t>②　市町村長又は特別区長から認定を受けた後、本認定の有効期間内に金融機関又は信用保証協会に
　　 対して、経営安定関連保証の申込みを行うことが必要です。</t>
  </si>
  <si>
    <r>
      <t>中小企業信用保険法</t>
    </r>
    <r>
      <rPr>
        <b/>
        <sz val="12"/>
        <color indexed="8"/>
        <rFont val="BIZ UDPゴシック"/>
        <family val="3"/>
      </rPr>
      <t>第５号</t>
    </r>
    <r>
      <rPr>
        <sz val="12"/>
        <color indexed="8"/>
        <rFont val="BIZ UDPゴシック"/>
        <family val="3"/>
      </rPr>
      <t>の規定による認定申請係る必要書類</t>
    </r>
  </si>
  <si>
    <r>
      <rPr>
        <u val="single"/>
        <sz val="12"/>
        <color indexed="8"/>
        <rFont val="BIZ UDPゴシック"/>
        <family val="3"/>
      </rPr>
      <t>認定要件を満たす期間及びその期間に対応するの月別売上高、かつ認定要件を満たす期間及びその期間に対応する企業全体の売上高、及びその期間に対応する企業全体の売上高</t>
    </r>
    <r>
      <rPr>
        <sz val="12"/>
        <color indexed="8"/>
        <rFont val="BIZ UDPゴシック"/>
        <family val="3"/>
      </rPr>
      <t xml:space="preserve">のわかる書類
</t>
    </r>
    <r>
      <rPr>
        <sz val="11"/>
        <color indexed="8"/>
        <rFont val="BIZ UDPゴシック"/>
        <family val="3"/>
      </rPr>
      <t>※試算表、総勘定元帳など、売上高計算書に用いた売上高の客観的根拠となるものが必要です。</t>
    </r>
  </si>
  <si>
    <r>
      <t xml:space="preserve">直近の確定申告書（写し）
</t>
    </r>
    <r>
      <rPr>
        <sz val="10"/>
        <color indexed="8"/>
        <rFont val="BIZ UDPゴシック"/>
        <family val="3"/>
      </rPr>
      <t>・別表１（ブルーのもの）
・法人概況説明書（作成されていない場合もありますので確認）</t>
    </r>
    <r>
      <rPr>
        <sz val="12"/>
        <color indexed="8"/>
        <rFont val="BIZ UDPゴシック"/>
        <family val="3"/>
      </rPr>
      <t xml:space="preserve">
※個人事業者のかたは確定申告書と付属明細書の写し</t>
    </r>
  </si>
  <si>
    <r>
      <t xml:space="preserve">商業登記簿謄本（写し）　・・・法人の場合
</t>
    </r>
    <r>
      <rPr>
        <sz val="10"/>
        <color indexed="8"/>
        <rFont val="BIZ UDPゴシック"/>
        <family val="3"/>
      </rPr>
      <t>※申請日前６ヶ月以内に発行されたもの</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</si>
</sst>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000000_ "/>
    <numFmt numFmtId="182" formatCode="0.00000000_ "/>
    <numFmt numFmtId="183" formatCode="0.000000_ "/>
    <numFmt numFmtId="184" formatCode="0.00000_ "/>
    <numFmt numFmtId="185" formatCode="0.0000_ "/>
    <numFmt numFmtId="186" formatCode="0.000_ "/>
    <numFmt numFmtId="187" formatCode="0.00_ "/>
    <numFmt numFmtId="188" formatCode="0.0_ "/>
    <numFmt numFmtId="189" formatCode="0.000000000_ "/>
    <numFmt numFmtId="190" formatCode="#,##0;&quot;△ &quot;#,##0"/>
    <numFmt numFmtId="191" formatCode="0.000000000"/>
    <numFmt numFmtId="192" formatCode="0.00000000"/>
    <numFmt numFmtId="193" formatCode="0.0000000"/>
    <numFmt numFmtId="194" formatCode="0.000000"/>
    <numFmt numFmtId="195" formatCode="0.00000"/>
    <numFmt numFmtId="196" formatCode="0.0000"/>
    <numFmt numFmtId="197" formatCode="0.000"/>
  </numFmts>
  <fonts count="49">
    <font>
      <sz val="11"/>
      <color indexed="8"/>
      <name val="Calibri"/>
      <family val="3"/>
    </font>
    <font>
      <sz val="11"/>
      <color indexed="8"/>
      <name val="ＭＳ Ｐゴシック"/>
      <family val="3"/>
    </font>
    <font>
      <sz val="6"/>
      <name val="ＭＳ Ｐゴシック"/>
      <family val="3"/>
    </font>
    <font>
      <u val="single"/>
      <sz val="10.5"/>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sz val="10"/>
      <color indexed="8"/>
      <name val="BIZ UDPゴシック"/>
      <family val="3"/>
    </font>
    <font>
      <sz val="9"/>
      <color indexed="8"/>
      <name val="BIZ UDPゴシック"/>
      <family val="3"/>
    </font>
    <font>
      <b/>
      <sz val="10"/>
      <color indexed="8"/>
      <name val="BIZ UDPゴシック"/>
      <family val="3"/>
    </font>
    <font>
      <b/>
      <sz val="11"/>
      <color indexed="8"/>
      <name val="BIZ UDPゴシック"/>
      <family val="3"/>
    </font>
    <font>
      <sz val="8"/>
      <color indexed="8"/>
      <name val="BIZ UDPゴシック"/>
      <family val="3"/>
    </font>
    <font>
      <sz val="12"/>
      <color indexed="8"/>
      <name val="BIZ UDPゴシック"/>
      <family val="3"/>
    </font>
    <font>
      <sz val="16"/>
      <color indexed="8"/>
      <name val="BIZ UDPゴシック"/>
      <family val="3"/>
    </font>
    <font>
      <sz val="10.5"/>
      <color indexed="8"/>
      <name val="BIZ UDPゴシック"/>
      <family val="3"/>
    </font>
    <font>
      <u val="single"/>
      <sz val="10"/>
      <color indexed="8"/>
      <name val="BIZ UDPゴシック"/>
      <family val="3"/>
    </font>
    <font>
      <sz val="14"/>
      <color indexed="8"/>
      <name val="BIZ UDPゴシック"/>
      <family val="3"/>
    </font>
    <font>
      <b/>
      <sz val="12"/>
      <color indexed="8"/>
      <name val="BIZ UDPゴシック"/>
      <family val="3"/>
    </font>
    <font>
      <u val="single"/>
      <sz val="12"/>
      <color indexed="8"/>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theme="9" tint="0.7999799847602844"/>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double"/>
      <bottom style="thin"/>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color indexed="63"/>
      </top>
      <bottom>
        <color indexed="63"/>
      </bottom>
    </border>
    <border>
      <left>
        <color indexed="63"/>
      </left>
      <right style="medium"/>
      <top>
        <color indexed="63"/>
      </top>
      <bottom style="thin"/>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style="medium"/>
      <right style="thin"/>
      <top style="medium"/>
      <bottom style="medium"/>
    </border>
    <border>
      <left style="thin"/>
      <right style="medium"/>
      <top style="medium"/>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228">
    <xf numFmtId="0" fontId="0" fillId="0" borderId="0" xfId="0" applyFont="1" applyAlignment="1">
      <alignment vertical="center"/>
    </xf>
    <xf numFmtId="0" fontId="20" fillId="0" borderId="0" xfId="0" applyFont="1" applyAlignment="1" applyProtection="1">
      <alignment horizontal="center" vertical="center"/>
      <protection/>
    </xf>
    <xf numFmtId="0" fontId="20" fillId="0" borderId="0" xfId="0" applyFont="1" applyAlignment="1" applyProtection="1">
      <alignment vertical="center"/>
      <protection/>
    </xf>
    <xf numFmtId="0" fontId="21" fillId="0" borderId="0" xfId="0" applyFont="1" applyAlignment="1" applyProtection="1">
      <alignment horizontal="center" vertical="center"/>
      <protection/>
    </xf>
    <xf numFmtId="0" fontId="20" fillId="0" borderId="0" xfId="0" applyFont="1" applyAlignment="1">
      <alignment vertical="center"/>
    </xf>
    <xf numFmtId="0" fontId="22" fillId="0" borderId="0" xfId="0" applyFont="1" applyAlignment="1">
      <alignment vertical="center"/>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7" borderId="10" xfId="0" applyFont="1" applyFill="1" applyBorder="1" applyAlignment="1" applyProtection="1">
      <alignment horizontal="center" vertical="center" shrinkToFit="1"/>
      <protection locked="0"/>
    </xf>
    <xf numFmtId="0" fontId="20" fillId="7" borderId="11" xfId="0" applyFont="1" applyFill="1" applyBorder="1" applyAlignment="1" applyProtection="1">
      <alignment horizontal="center" vertical="center" shrinkToFit="1"/>
      <protection locked="0"/>
    </xf>
    <xf numFmtId="0" fontId="20" fillId="7" borderId="12" xfId="0" applyFont="1" applyFill="1" applyBorder="1" applyAlignment="1" applyProtection="1">
      <alignment horizontal="center" vertical="center" shrinkToFit="1"/>
      <protection locked="0"/>
    </xf>
    <xf numFmtId="38" fontId="20" fillId="7" borderId="11" xfId="48" applyFont="1" applyFill="1" applyBorder="1" applyAlignment="1" applyProtection="1">
      <alignment horizontal="right" vertical="center"/>
      <protection locked="0"/>
    </xf>
    <xf numFmtId="38" fontId="20" fillId="33" borderId="12" xfId="48" applyFont="1" applyFill="1" applyBorder="1" applyAlignment="1" applyProtection="1">
      <alignment vertical="center"/>
      <protection locked="0"/>
    </xf>
    <xf numFmtId="2" fontId="20" fillId="0" borderId="10" xfId="0" applyNumberFormat="1" applyFont="1" applyBorder="1" applyAlignment="1">
      <alignment horizontal="center" vertical="center"/>
    </xf>
    <xf numFmtId="2" fontId="20" fillId="0" borderId="11" xfId="0" applyNumberFormat="1" applyFont="1" applyBorder="1" applyAlignment="1">
      <alignment horizontal="center" vertical="center"/>
    </xf>
    <xf numFmtId="2" fontId="20" fillId="0" borderId="12" xfId="0" applyNumberFormat="1" applyFont="1" applyBorder="1" applyAlignment="1">
      <alignment horizontal="center" vertical="center"/>
    </xf>
    <xf numFmtId="0" fontId="20" fillId="0" borderId="13" xfId="0" applyFont="1" applyBorder="1" applyAlignment="1">
      <alignment vertical="center"/>
    </xf>
    <xf numFmtId="0" fontId="20" fillId="7" borderId="14" xfId="0" applyFont="1" applyFill="1" applyBorder="1" applyAlignment="1" applyProtection="1">
      <alignment horizontal="center" vertical="center" shrinkToFit="1"/>
      <protection locked="0"/>
    </xf>
    <xf numFmtId="0" fontId="20" fillId="7" borderId="15" xfId="0" applyFont="1" applyFill="1" applyBorder="1" applyAlignment="1" applyProtection="1">
      <alignment horizontal="center" vertical="center" shrinkToFit="1"/>
      <protection locked="0"/>
    </xf>
    <xf numFmtId="0" fontId="20" fillId="7" borderId="16" xfId="0" applyFont="1" applyFill="1" applyBorder="1" applyAlignment="1" applyProtection="1">
      <alignment horizontal="center" vertical="center" shrinkToFit="1"/>
      <protection locked="0"/>
    </xf>
    <xf numFmtId="38" fontId="20" fillId="7" borderId="15" xfId="48" applyFont="1" applyFill="1" applyBorder="1" applyAlignment="1" applyProtection="1">
      <alignment horizontal="right" vertical="center"/>
      <protection locked="0"/>
    </xf>
    <xf numFmtId="38" fontId="20" fillId="33" borderId="16" xfId="48" applyFont="1" applyFill="1" applyBorder="1" applyAlignment="1" applyProtection="1">
      <alignment vertical="center"/>
      <protection locked="0"/>
    </xf>
    <xf numFmtId="2" fontId="20" fillId="0" borderId="17" xfId="0" applyNumberFormat="1" applyFont="1" applyBorder="1" applyAlignment="1">
      <alignment horizontal="center" vertical="center"/>
    </xf>
    <xf numFmtId="2" fontId="20" fillId="0" borderId="18" xfId="0" applyNumberFormat="1" applyFont="1" applyBorder="1" applyAlignment="1">
      <alignment horizontal="center" vertical="center"/>
    </xf>
    <xf numFmtId="2" fontId="20" fillId="0" borderId="19" xfId="0" applyNumberFormat="1" applyFont="1" applyBorder="1" applyAlignment="1">
      <alignment horizontal="center" vertical="center"/>
    </xf>
    <xf numFmtId="0" fontId="20" fillId="0" borderId="20" xfId="0" applyFont="1" applyBorder="1" applyAlignment="1">
      <alignment vertical="center"/>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38" fontId="20" fillId="0" borderId="21" xfId="48" applyFont="1" applyBorder="1" applyAlignment="1">
      <alignment horizontal="right" vertical="center"/>
    </xf>
    <xf numFmtId="38" fontId="20" fillId="0" borderId="22" xfId="48" applyFont="1" applyBorder="1" applyAlignment="1">
      <alignment horizontal="right" vertical="center"/>
    </xf>
    <xf numFmtId="38" fontId="20" fillId="33" borderId="23" xfId="48" applyFont="1" applyFill="1" applyBorder="1" applyAlignment="1">
      <alignment vertical="center"/>
    </xf>
    <xf numFmtId="2" fontId="20" fillId="0" borderId="24" xfId="0" applyNumberFormat="1" applyFont="1" applyBorder="1" applyAlignment="1">
      <alignment horizontal="center" vertical="center"/>
    </xf>
    <xf numFmtId="2" fontId="20" fillId="0" borderId="25" xfId="0" applyNumberFormat="1" applyFont="1" applyBorder="1" applyAlignment="1">
      <alignment horizontal="center" vertical="center"/>
    </xf>
    <xf numFmtId="2" fontId="20" fillId="0" borderId="26" xfId="0" applyNumberFormat="1" applyFont="1" applyBorder="1" applyAlignment="1">
      <alignment horizontal="center" vertical="center"/>
    </xf>
    <xf numFmtId="0" fontId="20" fillId="0" borderId="27" xfId="0" applyFont="1" applyBorder="1" applyAlignment="1">
      <alignment vertical="center"/>
    </xf>
    <xf numFmtId="0" fontId="22" fillId="0" borderId="28" xfId="0" applyFont="1" applyBorder="1" applyAlignment="1" applyProtection="1">
      <alignment horizontal="left" vertical="center" wrapText="1"/>
      <protection/>
    </xf>
    <xf numFmtId="0" fontId="22" fillId="0" borderId="0" xfId="0" applyFont="1" applyBorder="1" applyAlignment="1" applyProtection="1">
      <alignment horizontal="left" vertical="center" wrapText="1"/>
      <protection/>
    </xf>
    <xf numFmtId="0" fontId="23" fillId="0" borderId="25" xfId="0" applyFont="1" applyBorder="1" applyAlignment="1" applyProtection="1">
      <alignment vertical="center"/>
      <protection/>
    </xf>
    <xf numFmtId="0" fontId="21" fillId="0" borderId="13" xfId="0" applyFont="1" applyBorder="1" applyAlignment="1" applyProtection="1">
      <alignment vertical="center" wrapText="1"/>
      <protection/>
    </xf>
    <xf numFmtId="0" fontId="21" fillId="0" borderId="13" xfId="0" applyFont="1" applyBorder="1" applyAlignment="1" applyProtection="1">
      <alignment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0" fontId="21" fillId="0" borderId="16" xfId="0" applyFont="1" applyBorder="1" applyAlignment="1" applyProtection="1">
      <alignment horizontal="center" vertical="center"/>
      <protection/>
    </xf>
    <xf numFmtId="0" fontId="21" fillId="7" borderId="24" xfId="0" applyFont="1" applyFill="1" applyBorder="1" applyAlignment="1" applyProtection="1">
      <alignment horizontal="center" vertical="center" shrinkToFit="1"/>
      <protection locked="0"/>
    </xf>
    <xf numFmtId="0" fontId="21" fillId="7" borderId="25" xfId="0" applyFont="1" applyFill="1" applyBorder="1" applyAlignment="1" applyProtection="1">
      <alignment horizontal="center" vertical="center" shrinkToFit="1"/>
      <protection locked="0"/>
    </xf>
    <xf numFmtId="38" fontId="21" fillId="34" borderId="10" xfId="48" applyFont="1" applyFill="1" applyBorder="1" applyAlignment="1" applyProtection="1">
      <alignment vertical="center" shrinkToFit="1"/>
      <protection/>
    </xf>
    <xf numFmtId="38" fontId="21" fillId="34" borderId="11" xfId="48" applyFont="1" applyFill="1" applyBorder="1" applyAlignment="1" applyProtection="1">
      <alignment vertical="center" shrinkToFit="1"/>
      <protection/>
    </xf>
    <xf numFmtId="188" fontId="23" fillId="0" borderId="11" xfId="0" applyNumberFormat="1" applyFont="1" applyBorder="1" applyAlignment="1" applyProtection="1">
      <alignment vertical="center"/>
      <protection/>
    </xf>
    <xf numFmtId="0" fontId="23" fillId="0" borderId="12" xfId="0" applyFont="1" applyBorder="1" applyAlignment="1" applyProtection="1">
      <alignment vertical="center"/>
      <protection/>
    </xf>
    <xf numFmtId="0" fontId="21" fillId="7" borderId="29" xfId="0" applyFont="1" applyFill="1" applyBorder="1" applyAlignment="1" applyProtection="1">
      <alignment horizontal="center" vertical="center" shrinkToFit="1"/>
      <protection locked="0"/>
    </xf>
    <xf numFmtId="0" fontId="21" fillId="7" borderId="0" xfId="0" applyFont="1" applyFill="1" applyBorder="1" applyAlignment="1" applyProtection="1">
      <alignment horizontal="center" vertical="center" shrinkToFit="1"/>
      <protection locked="0"/>
    </xf>
    <xf numFmtId="38" fontId="21" fillId="34" borderId="30" xfId="48" applyFont="1" applyFill="1" applyBorder="1" applyAlignment="1" applyProtection="1">
      <alignment vertical="center" shrinkToFit="1"/>
      <protection/>
    </xf>
    <xf numFmtId="38" fontId="21" fillId="34" borderId="31" xfId="48" applyFont="1" applyFill="1" applyBorder="1" applyAlignment="1" applyProtection="1">
      <alignment vertical="center" shrinkToFit="1"/>
      <protection/>
    </xf>
    <xf numFmtId="188" fontId="23" fillId="0" borderId="31" xfId="0" applyNumberFormat="1" applyFont="1" applyBorder="1" applyAlignment="1" applyProtection="1">
      <alignment vertical="center"/>
      <protection/>
    </xf>
    <xf numFmtId="0" fontId="23" fillId="0" borderId="32" xfId="0" applyFont="1" applyBorder="1" applyAlignment="1" applyProtection="1">
      <alignment vertical="center"/>
      <protection/>
    </xf>
    <xf numFmtId="0" fontId="21" fillId="0" borderId="33" xfId="0" applyFont="1" applyFill="1" applyBorder="1" applyAlignment="1" applyProtection="1">
      <alignment horizontal="center" vertical="center" shrinkToFit="1"/>
      <protection/>
    </xf>
    <xf numFmtId="0" fontId="21" fillId="0" borderId="34" xfId="0" applyFont="1" applyFill="1" applyBorder="1" applyAlignment="1" applyProtection="1">
      <alignment horizontal="center" vertical="center" shrinkToFit="1"/>
      <protection/>
    </xf>
    <xf numFmtId="0" fontId="23" fillId="0" borderId="33" xfId="0" applyFont="1" applyFill="1" applyBorder="1" applyAlignment="1" applyProtection="1">
      <alignment horizontal="center" vertical="center"/>
      <protection/>
    </xf>
    <xf numFmtId="38" fontId="23" fillId="0" borderId="35" xfId="48" applyFont="1" applyBorder="1" applyAlignment="1" applyProtection="1">
      <alignment vertical="center"/>
      <protection/>
    </xf>
    <xf numFmtId="38" fontId="23" fillId="0" borderId="36" xfId="48" applyFont="1" applyBorder="1" applyAlignment="1" applyProtection="1">
      <alignment vertical="center"/>
      <protection/>
    </xf>
    <xf numFmtId="38" fontId="23" fillId="0" borderId="37" xfId="48" applyFont="1" applyBorder="1" applyAlignment="1" applyProtection="1">
      <alignment vertical="center"/>
      <protection/>
    </xf>
    <xf numFmtId="188" fontId="23" fillId="0" borderId="35" xfId="0" applyNumberFormat="1" applyFont="1" applyBorder="1" applyAlignment="1" applyProtection="1">
      <alignment vertical="center"/>
      <protection/>
    </xf>
    <xf numFmtId="188" fontId="23" fillId="0" borderId="34" xfId="0" applyNumberFormat="1" applyFont="1" applyBorder="1" applyAlignment="1" applyProtection="1">
      <alignment vertical="center"/>
      <protection/>
    </xf>
    <xf numFmtId="0" fontId="23" fillId="0" borderId="35" xfId="0" applyFont="1" applyBorder="1" applyAlignment="1" applyProtection="1">
      <alignment vertical="center"/>
      <protection/>
    </xf>
    <xf numFmtId="0" fontId="22" fillId="0" borderId="28" xfId="0" applyFont="1" applyBorder="1" applyAlignment="1" applyProtection="1">
      <alignment vertical="center" wrapText="1"/>
      <protection/>
    </xf>
    <xf numFmtId="0" fontId="23" fillId="0" borderId="0" xfId="0" applyFont="1" applyBorder="1" applyAlignment="1" applyProtection="1">
      <alignment vertical="center" wrapText="1"/>
      <protection/>
    </xf>
    <xf numFmtId="0" fontId="22" fillId="0" borderId="0" xfId="0" applyFont="1" applyBorder="1" applyAlignment="1" applyProtection="1">
      <alignment vertical="center" wrapText="1"/>
      <protection/>
    </xf>
    <xf numFmtId="0" fontId="23" fillId="0" borderId="10" xfId="0" applyFont="1" applyBorder="1" applyAlignment="1" applyProtection="1">
      <alignment vertical="center" wrapText="1"/>
      <protection/>
    </xf>
    <xf numFmtId="0" fontId="23" fillId="0" borderId="11" xfId="0" applyFont="1" applyBorder="1" applyAlignment="1" applyProtection="1">
      <alignment vertical="center" wrapText="1"/>
      <protection/>
    </xf>
    <xf numFmtId="0" fontId="23" fillId="0" borderId="12" xfId="0" applyFont="1" applyBorder="1" applyAlignment="1" applyProtection="1">
      <alignment vertical="center" wrapText="1"/>
      <protection/>
    </xf>
    <xf numFmtId="0" fontId="22" fillId="0" borderId="10" xfId="0" applyFont="1" applyBorder="1" applyAlignment="1" applyProtection="1">
      <alignment horizontal="center" vertical="center" wrapText="1"/>
      <protection/>
    </xf>
    <xf numFmtId="0" fontId="22" fillId="0" borderId="11" xfId="0" applyFont="1" applyBorder="1" applyAlignment="1" applyProtection="1">
      <alignment horizontal="center" vertical="center" wrapText="1"/>
      <protection/>
    </xf>
    <xf numFmtId="0" fontId="22" fillId="0" borderId="11" xfId="0" applyFont="1" applyFill="1" applyBorder="1" applyAlignment="1" applyProtection="1">
      <alignment vertical="center" wrapText="1"/>
      <protection/>
    </xf>
    <xf numFmtId="0" fontId="22" fillId="0" borderId="11" xfId="0" applyFont="1" applyFill="1" applyBorder="1" applyAlignment="1" applyProtection="1">
      <alignment horizontal="center" vertical="center" wrapText="1"/>
      <protection/>
    </xf>
    <xf numFmtId="38" fontId="22" fillId="7" borderId="10" xfId="48" applyFont="1" applyFill="1" applyBorder="1" applyAlignment="1" applyProtection="1">
      <alignment vertical="center" shrinkToFit="1"/>
      <protection locked="0"/>
    </xf>
    <xf numFmtId="38" fontId="22" fillId="7" borderId="11" xfId="48" applyFont="1" applyFill="1" applyBorder="1" applyAlignment="1" applyProtection="1">
      <alignment vertical="center" shrinkToFit="1"/>
      <protection locked="0"/>
    </xf>
    <xf numFmtId="0" fontId="22" fillId="0" borderId="12" xfId="0" applyFont="1" applyBorder="1" applyAlignment="1" applyProtection="1">
      <alignment vertical="center" wrapText="1"/>
      <protection/>
    </xf>
    <xf numFmtId="0" fontId="22" fillId="7" borderId="11" xfId="0" applyFont="1" applyFill="1" applyBorder="1" applyAlignment="1" applyProtection="1">
      <alignment vertical="center" wrapText="1"/>
      <protection locked="0"/>
    </xf>
    <xf numFmtId="0" fontId="22" fillId="0" borderId="11" xfId="0" applyFont="1" applyBorder="1" applyAlignment="1" applyProtection="1">
      <alignment horizontal="center" vertical="center" wrapText="1"/>
      <protection/>
    </xf>
    <xf numFmtId="0" fontId="24" fillId="0" borderId="33"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38" fontId="24" fillId="0" borderId="34" xfId="48" applyFont="1" applyBorder="1" applyAlignment="1" applyProtection="1">
      <alignment horizontal="center" vertical="center"/>
      <protection/>
    </xf>
    <xf numFmtId="0" fontId="24" fillId="0" borderId="35" xfId="0" applyFont="1" applyBorder="1" applyAlignment="1" applyProtection="1">
      <alignment vertical="center"/>
      <protection/>
    </xf>
    <xf numFmtId="0" fontId="24" fillId="0" borderId="37"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21" fillId="0" borderId="10" xfId="0" applyFont="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12" xfId="0" applyFont="1" applyBorder="1" applyAlignment="1" applyProtection="1">
      <alignment horizontal="center" vertical="center" wrapText="1"/>
      <protection/>
    </xf>
    <xf numFmtId="0" fontId="21" fillId="7" borderId="14" xfId="0" applyFont="1" applyFill="1" applyBorder="1" applyAlignment="1" applyProtection="1">
      <alignment horizontal="center" vertical="center" shrinkToFit="1"/>
      <protection locked="0"/>
    </xf>
    <xf numFmtId="0" fontId="21" fillId="7" borderId="15" xfId="0" applyFont="1" applyFill="1" applyBorder="1" applyAlignment="1" applyProtection="1">
      <alignment horizontal="center" vertical="center" shrinkToFit="1"/>
      <protection locked="0"/>
    </xf>
    <xf numFmtId="0" fontId="21" fillId="7" borderId="16" xfId="0" applyFont="1" applyFill="1" applyBorder="1" applyAlignment="1" applyProtection="1">
      <alignment horizontal="center" vertical="center" shrinkToFit="1"/>
      <protection locked="0"/>
    </xf>
    <xf numFmtId="0" fontId="21" fillId="0" borderId="15" xfId="0" applyFont="1" applyFill="1" applyBorder="1" applyAlignment="1" applyProtection="1">
      <alignment horizontal="center" vertical="center" shrinkToFit="1"/>
      <protection locked="0"/>
    </xf>
    <xf numFmtId="38" fontId="21" fillId="7" borderId="10" xfId="48" applyFont="1" applyFill="1" applyBorder="1" applyAlignment="1" applyProtection="1">
      <alignment vertical="center" shrinkToFit="1"/>
      <protection locked="0"/>
    </xf>
    <xf numFmtId="38" fontId="21" fillId="7" borderId="11" xfId="48" applyFont="1" applyFill="1" applyBorder="1" applyAlignment="1" applyProtection="1">
      <alignment vertical="center" shrinkToFit="1"/>
      <protection locked="0"/>
    </xf>
    <xf numFmtId="188" fontId="21" fillId="0" borderId="12" xfId="0" applyNumberFormat="1" applyFont="1" applyBorder="1" applyAlignment="1" applyProtection="1">
      <alignment vertical="center"/>
      <protection/>
    </xf>
    <xf numFmtId="0" fontId="21" fillId="0" borderId="10" xfId="0" applyFont="1" applyFill="1" applyBorder="1" applyAlignment="1" applyProtection="1">
      <alignment horizontal="center" vertical="center" shrinkToFit="1"/>
      <protection locked="0"/>
    </xf>
    <xf numFmtId="0" fontId="21" fillId="0" borderId="11" xfId="0" applyFont="1" applyFill="1" applyBorder="1" applyAlignment="1" applyProtection="1">
      <alignment horizontal="center" vertical="center" shrinkToFit="1"/>
      <protection locked="0"/>
    </xf>
    <xf numFmtId="0" fontId="21" fillId="0" borderId="12" xfId="0" applyFont="1" applyBorder="1" applyAlignment="1" applyProtection="1">
      <alignment vertical="center"/>
      <protection/>
    </xf>
    <xf numFmtId="0" fontId="21" fillId="7" borderId="38"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38" fontId="21" fillId="7" borderId="30" xfId="48" applyFont="1" applyFill="1" applyBorder="1" applyAlignment="1" applyProtection="1">
      <alignment vertical="center" shrinkToFit="1"/>
      <protection locked="0"/>
    </xf>
    <xf numFmtId="38" fontId="21" fillId="7" borderId="31" xfId="48" applyFont="1" applyFill="1" applyBorder="1" applyAlignment="1" applyProtection="1">
      <alignment vertical="center" shrinkToFit="1"/>
      <protection locked="0"/>
    </xf>
    <xf numFmtId="0" fontId="21" fillId="7" borderId="26" xfId="0" applyFont="1" applyFill="1" applyBorder="1" applyAlignment="1" applyProtection="1">
      <alignment horizontal="center" vertical="center" shrinkToFit="1"/>
      <protection locked="0"/>
    </xf>
    <xf numFmtId="0" fontId="21" fillId="0" borderId="25" xfId="0" applyFont="1" applyFill="1" applyBorder="1" applyAlignment="1" applyProtection="1">
      <alignment horizontal="center" vertical="center" shrinkToFit="1"/>
      <protection locked="0"/>
    </xf>
    <xf numFmtId="0" fontId="21" fillId="0" borderId="39" xfId="0" applyFont="1" applyFill="1" applyBorder="1" applyAlignment="1" applyProtection="1">
      <alignment horizontal="center" vertical="center" shrinkToFit="1"/>
      <protection locked="0"/>
    </xf>
    <xf numFmtId="38" fontId="21" fillId="0" borderId="33" xfId="48" applyFont="1" applyFill="1" applyBorder="1" applyAlignment="1" applyProtection="1">
      <alignment vertical="center" shrinkToFit="1"/>
      <protection/>
    </xf>
    <xf numFmtId="38" fontId="21" fillId="0" borderId="34" xfId="48" applyFont="1" applyFill="1" applyBorder="1" applyAlignment="1" applyProtection="1">
      <alignment vertical="center" shrinkToFit="1"/>
      <protection/>
    </xf>
    <xf numFmtId="188" fontId="23" fillId="0" borderId="40" xfId="0" applyNumberFormat="1" applyFont="1" applyBorder="1" applyAlignment="1" applyProtection="1">
      <alignment vertical="center"/>
      <protection/>
    </xf>
    <xf numFmtId="0" fontId="21" fillId="0" borderId="41" xfId="0" applyFont="1" applyFill="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shrinkToFit="1"/>
      <protection locked="0"/>
    </xf>
    <xf numFmtId="38" fontId="21" fillId="7" borderId="43" xfId="48" applyFont="1" applyFill="1" applyBorder="1" applyAlignment="1" applyProtection="1">
      <alignment vertical="center" shrinkToFit="1"/>
      <protection locked="0"/>
    </xf>
    <xf numFmtId="38" fontId="21" fillId="7" borderId="44" xfId="48" applyFont="1" applyFill="1" applyBorder="1" applyAlignment="1" applyProtection="1">
      <alignment vertical="center" shrinkToFit="1"/>
      <protection locked="0"/>
    </xf>
    <xf numFmtId="188" fontId="21" fillId="0" borderId="25" xfId="0" applyNumberFormat="1" applyFont="1" applyBorder="1" applyAlignment="1" applyProtection="1">
      <alignment vertical="center"/>
      <protection/>
    </xf>
    <xf numFmtId="0" fontId="21" fillId="0" borderId="26" xfId="0" applyFont="1" applyBorder="1" applyAlignment="1" applyProtection="1">
      <alignment vertical="center"/>
      <protection/>
    </xf>
    <xf numFmtId="188" fontId="21" fillId="0" borderId="11" xfId="0" applyNumberFormat="1" applyFont="1" applyBorder="1" applyAlignment="1" applyProtection="1">
      <alignment vertical="center"/>
      <protection/>
    </xf>
    <xf numFmtId="0" fontId="21" fillId="7" borderId="45" xfId="0" applyFont="1" applyFill="1" applyBorder="1" applyAlignment="1" applyProtection="1">
      <alignment horizontal="center" vertical="center" shrinkToFit="1"/>
      <protection locked="0"/>
    </xf>
    <xf numFmtId="0" fontId="21" fillId="7" borderId="46" xfId="0" applyFont="1" applyFill="1" applyBorder="1" applyAlignment="1" applyProtection="1">
      <alignment horizontal="center" vertical="center" shrinkToFit="1"/>
      <protection locked="0"/>
    </xf>
    <xf numFmtId="0" fontId="21" fillId="7" borderId="47" xfId="0" applyFont="1" applyFill="1" applyBorder="1" applyAlignment="1" applyProtection="1">
      <alignment horizontal="center" vertical="center" shrinkToFit="1"/>
      <protection locked="0"/>
    </xf>
    <xf numFmtId="0" fontId="21" fillId="0" borderId="46" xfId="0" applyFont="1" applyFill="1" applyBorder="1" applyAlignment="1" applyProtection="1">
      <alignment horizontal="center" vertical="center" shrinkToFit="1"/>
      <protection locked="0"/>
    </xf>
    <xf numFmtId="0" fontId="23" fillId="0" borderId="48" xfId="0" applyFont="1" applyBorder="1" applyAlignment="1" applyProtection="1">
      <alignment vertical="center"/>
      <protection/>
    </xf>
    <xf numFmtId="0" fontId="23" fillId="0" borderId="34" xfId="0" applyFont="1" applyFill="1" applyBorder="1" applyAlignment="1" applyProtection="1">
      <alignment horizontal="center" vertical="center"/>
      <protection/>
    </xf>
    <xf numFmtId="188" fontId="23" fillId="0" borderId="37" xfId="0" applyNumberFormat="1" applyFont="1" applyBorder="1" applyAlignment="1" applyProtection="1">
      <alignment horizontal="center" vertical="center"/>
      <protection/>
    </xf>
    <xf numFmtId="188" fontId="23" fillId="0" borderId="34" xfId="0" applyNumberFormat="1" applyFont="1" applyBorder="1" applyAlignment="1" applyProtection="1">
      <alignment horizontal="center" vertical="center"/>
      <protection/>
    </xf>
    <xf numFmtId="0" fontId="22" fillId="0" borderId="30" xfId="0" applyFont="1" applyBorder="1" applyAlignment="1" applyProtection="1">
      <alignment horizontal="center" vertical="center" wrapText="1"/>
      <protection/>
    </xf>
    <xf numFmtId="0" fontId="22" fillId="0" borderId="31" xfId="0" applyFont="1" applyBorder="1" applyAlignment="1" applyProtection="1">
      <alignment horizontal="center" vertical="center" wrapText="1"/>
      <protection/>
    </xf>
    <xf numFmtId="38" fontId="22" fillId="7" borderId="30" xfId="48" applyFont="1" applyFill="1" applyBorder="1" applyAlignment="1" applyProtection="1">
      <alignment vertical="center" shrinkToFit="1"/>
      <protection locked="0"/>
    </xf>
    <xf numFmtId="38" fontId="22" fillId="7" borderId="31" xfId="48" applyFont="1" applyFill="1" applyBorder="1" applyAlignment="1" applyProtection="1">
      <alignment vertical="center" shrinkToFit="1"/>
      <protection locked="0"/>
    </xf>
    <xf numFmtId="0" fontId="21" fillId="0" borderId="0" xfId="0" applyFont="1" applyAlignment="1" applyProtection="1">
      <alignment vertical="center"/>
      <protection/>
    </xf>
    <xf numFmtId="0" fontId="21" fillId="0" borderId="25" xfId="0" applyFont="1" applyBorder="1" applyAlignment="1" applyProtection="1">
      <alignment horizontal="center" vertical="center"/>
      <protection/>
    </xf>
    <xf numFmtId="38" fontId="21" fillId="0" borderId="25" xfId="48" applyFont="1" applyBorder="1" applyAlignment="1" applyProtection="1">
      <alignment horizontal="center" vertical="center"/>
      <protection/>
    </xf>
    <xf numFmtId="187" fontId="21" fillId="0" borderId="25" xfId="0" applyNumberFormat="1" applyFont="1" applyBorder="1" applyAlignment="1" applyProtection="1">
      <alignment vertical="center"/>
      <protection/>
    </xf>
    <xf numFmtId="187" fontId="21" fillId="0" borderId="0" xfId="0" applyNumberFormat="1" applyFont="1" applyAlignment="1" applyProtection="1">
      <alignment horizontal="center" vertical="center"/>
      <protection/>
    </xf>
    <xf numFmtId="188" fontId="21" fillId="0" borderId="0" xfId="0" applyNumberFormat="1" applyFont="1" applyAlignment="1" applyProtection="1">
      <alignment horizontal="center" vertical="center"/>
      <protection/>
    </xf>
    <xf numFmtId="0" fontId="21" fillId="0" borderId="0" xfId="0" applyFont="1" applyAlignment="1" applyProtection="1">
      <alignment vertical="center"/>
      <protection/>
    </xf>
    <xf numFmtId="0" fontId="21" fillId="0" borderId="0" xfId="0" applyFont="1" applyAlignment="1">
      <alignment vertical="center"/>
    </xf>
    <xf numFmtId="38" fontId="21" fillId="0" borderId="0" xfId="48" applyFont="1" applyBorder="1" applyAlignment="1" applyProtection="1">
      <alignment vertical="center"/>
      <protection/>
    </xf>
    <xf numFmtId="38" fontId="21" fillId="0" borderId="0" xfId="48" applyFont="1" applyBorder="1" applyAlignment="1" applyProtection="1">
      <alignment horizontal="center" vertical="center"/>
      <protection/>
    </xf>
    <xf numFmtId="38" fontId="21" fillId="0" borderId="0" xfId="48" applyFont="1" applyAlignment="1" applyProtection="1">
      <alignment horizontal="center" vertical="center"/>
      <protection/>
    </xf>
    <xf numFmtId="187" fontId="21" fillId="0" borderId="0" xfId="0" applyNumberFormat="1" applyFont="1" applyAlignment="1" applyProtection="1">
      <alignment vertical="center"/>
      <protection/>
    </xf>
    <xf numFmtId="38" fontId="21" fillId="0" borderId="25" xfId="48" applyFont="1" applyBorder="1" applyAlignment="1" applyProtection="1">
      <alignment vertical="center"/>
      <protection/>
    </xf>
    <xf numFmtId="0" fontId="21" fillId="0" borderId="25" xfId="0" applyFont="1" applyBorder="1" applyAlignment="1">
      <alignment vertical="center"/>
    </xf>
    <xf numFmtId="38" fontId="21" fillId="0" borderId="0" xfId="48" applyFont="1" applyBorder="1" applyAlignment="1" applyProtection="1">
      <alignment horizontal="right" vertical="center"/>
      <protection/>
    </xf>
    <xf numFmtId="38" fontId="21" fillId="0" borderId="15" xfId="48" applyFont="1" applyBorder="1" applyAlignment="1" applyProtection="1">
      <alignment horizontal="center" vertical="center"/>
      <protection/>
    </xf>
    <xf numFmtId="38" fontId="21" fillId="0" borderId="0" xfId="48" applyFont="1" applyBorder="1" applyAlignment="1" applyProtection="1">
      <alignment horizontal="right" vertical="center"/>
      <protection/>
    </xf>
    <xf numFmtId="38" fontId="21" fillId="0" borderId="0" xfId="48" applyFont="1" applyAlignment="1" applyProtection="1">
      <alignment horizontal="center" vertical="center"/>
      <protection/>
    </xf>
    <xf numFmtId="187" fontId="21" fillId="0" borderId="0" xfId="0" applyNumberFormat="1" applyFont="1" applyAlignment="1" applyProtection="1">
      <alignment horizontal="center"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wrapText="1"/>
      <protection/>
    </xf>
    <xf numFmtId="0" fontId="25" fillId="0" borderId="12" xfId="0" applyFont="1" applyBorder="1" applyAlignment="1" applyProtection="1">
      <alignment horizontal="center" vertical="center" wrapText="1"/>
      <protection/>
    </xf>
    <xf numFmtId="0" fontId="26" fillId="0" borderId="0" xfId="0" applyFont="1" applyAlignment="1">
      <alignment vertical="center"/>
    </xf>
    <xf numFmtId="0" fontId="27" fillId="0" borderId="0" xfId="0" applyFont="1" applyAlignment="1">
      <alignment horizontal="center" vertical="center"/>
    </xf>
    <xf numFmtId="0" fontId="26" fillId="0" borderId="0" xfId="0" applyFont="1" applyAlignment="1">
      <alignment vertical="center" wrapText="1"/>
    </xf>
    <xf numFmtId="0" fontId="26" fillId="0" borderId="25" xfId="0" applyFont="1" applyBorder="1" applyAlignment="1">
      <alignment horizontal="center" vertical="center"/>
    </xf>
    <xf numFmtId="0" fontId="26" fillId="0" borderId="25" xfId="0" applyFont="1" applyFill="1" applyBorder="1" applyAlignment="1" applyProtection="1">
      <alignment horizontal="center" vertical="center"/>
      <protection locked="0"/>
    </xf>
    <xf numFmtId="0" fontId="26" fillId="0" borderId="0" xfId="0" applyFont="1" applyAlignment="1" applyProtection="1">
      <alignment vertical="center"/>
      <protection locked="0"/>
    </xf>
    <xf numFmtId="0" fontId="26" fillId="0" borderId="25" xfId="0" applyFont="1" applyBorder="1" applyAlignment="1">
      <alignment vertical="center"/>
    </xf>
    <xf numFmtId="0" fontId="26" fillId="0" borderId="25" xfId="0" applyFont="1" applyBorder="1" applyAlignment="1" applyProtection="1">
      <alignment vertical="center"/>
      <protection locked="0"/>
    </xf>
    <xf numFmtId="0" fontId="26" fillId="0" borderId="11" xfId="0" applyFont="1" applyBorder="1" applyAlignment="1">
      <alignment vertical="center"/>
    </xf>
    <xf numFmtId="0" fontId="26" fillId="0" borderId="11" xfId="0" applyFont="1" applyBorder="1" applyAlignment="1" applyProtection="1">
      <alignment vertical="center"/>
      <protection locked="0"/>
    </xf>
    <xf numFmtId="0" fontId="21" fillId="0" borderId="20"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1" fillId="0" borderId="49" xfId="0" applyFont="1" applyBorder="1" applyAlignment="1" applyProtection="1">
      <alignment vertical="center"/>
      <protection/>
    </xf>
    <xf numFmtId="0" fontId="21" fillId="0" borderId="36" xfId="0" applyFont="1" applyBorder="1" applyAlignment="1" applyProtection="1">
      <alignment vertical="center"/>
      <protection/>
    </xf>
    <xf numFmtId="0" fontId="21" fillId="0" borderId="50" xfId="0" applyFont="1" applyBorder="1" applyAlignment="1" applyProtection="1">
      <alignment vertical="center"/>
      <protection/>
    </xf>
    <xf numFmtId="0" fontId="21" fillId="0" borderId="26" xfId="0" applyFont="1" applyBorder="1" applyAlignment="1" applyProtection="1">
      <alignment vertical="center"/>
      <protection/>
    </xf>
    <xf numFmtId="0" fontId="21" fillId="0" borderId="51" xfId="0" applyFont="1" applyBorder="1" applyAlignment="1" applyProtection="1">
      <alignment vertical="center"/>
      <protection/>
    </xf>
    <xf numFmtId="0" fontId="21" fillId="0" borderId="14" xfId="0" applyFont="1" applyBorder="1" applyAlignment="1" applyProtection="1">
      <alignment vertical="center"/>
      <protection/>
    </xf>
    <xf numFmtId="0" fontId="21" fillId="0" borderId="15" xfId="0" applyFont="1" applyBorder="1" applyAlignment="1" applyProtection="1">
      <alignment vertical="center"/>
      <protection/>
    </xf>
    <xf numFmtId="0" fontId="21" fillId="0" borderId="16" xfId="0" applyFont="1" applyBorder="1" applyAlignment="1" applyProtection="1">
      <alignment vertical="center"/>
      <protection/>
    </xf>
    <xf numFmtId="0" fontId="21" fillId="0" borderId="29"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29"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0" xfId="0" applyFont="1" applyBorder="1" applyAlignment="1" applyProtection="1">
      <alignment horizontal="right" vertical="center"/>
      <protection/>
    </xf>
    <xf numFmtId="0" fontId="21" fillId="7" borderId="0" xfId="0" applyFont="1" applyFill="1" applyBorder="1" applyAlignment="1" applyProtection="1">
      <alignment vertical="center"/>
      <protection locked="0"/>
    </xf>
    <xf numFmtId="0" fontId="21" fillId="0" borderId="38" xfId="0" applyFont="1" applyBorder="1" applyAlignment="1" applyProtection="1">
      <alignment vertical="center"/>
      <protection/>
    </xf>
    <xf numFmtId="0" fontId="21" fillId="0" borderId="0" xfId="0" applyFont="1" applyBorder="1" applyAlignment="1" applyProtection="1">
      <alignment horizontal="left" vertical="center"/>
      <protection/>
    </xf>
    <xf numFmtId="0" fontId="21" fillId="0" borderId="25" xfId="0" applyFont="1" applyBorder="1" applyAlignment="1" applyProtection="1">
      <alignment vertical="center"/>
      <protection/>
    </xf>
    <xf numFmtId="0" fontId="21" fillId="7" borderId="25" xfId="0" applyFont="1" applyFill="1" applyBorder="1" applyAlignment="1" applyProtection="1">
      <alignment horizontal="left" vertical="center" indent="1"/>
      <protection locked="0"/>
    </xf>
    <xf numFmtId="0" fontId="21" fillId="7" borderId="15" xfId="0" applyFont="1" applyFill="1" applyBorder="1" applyAlignment="1" applyProtection="1">
      <alignment vertical="center"/>
      <protection locked="0"/>
    </xf>
    <xf numFmtId="0" fontId="21" fillId="0" borderId="25" xfId="0" applyFont="1" applyBorder="1" applyAlignment="1" applyProtection="1">
      <alignment vertical="center"/>
      <protection/>
    </xf>
    <xf numFmtId="0" fontId="28" fillId="0" borderId="0" xfId="0" applyFont="1" applyBorder="1" applyAlignment="1">
      <alignment horizontal="left" vertical="center"/>
    </xf>
    <xf numFmtId="0" fontId="21" fillId="0" borderId="49" xfId="0" applyFont="1" applyBorder="1" applyAlignment="1" applyProtection="1">
      <alignment vertical="center" shrinkToFit="1"/>
      <protection/>
    </xf>
    <xf numFmtId="0" fontId="21" fillId="0" borderId="36" xfId="0" applyFont="1" applyBorder="1" applyAlignment="1" applyProtection="1">
      <alignment vertical="center" shrinkToFit="1"/>
      <protection/>
    </xf>
    <xf numFmtId="0" fontId="21" fillId="0" borderId="50" xfId="0" applyFont="1" applyBorder="1" applyAlignment="1" applyProtection="1">
      <alignment vertical="center" shrinkToFit="1"/>
      <protection/>
    </xf>
    <xf numFmtId="0" fontId="21" fillId="0" borderId="12" xfId="0" applyFont="1" applyBorder="1" applyAlignment="1" applyProtection="1">
      <alignment vertical="center" shrinkToFit="1"/>
      <protection/>
    </xf>
    <xf numFmtId="0" fontId="21" fillId="0" borderId="13" xfId="0" applyFont="1" applyBorder="1" applyAlignment="1" applyProtection="1">
      <alignment vertical="center" shrinkToFit="1"/>
      <protection/>
    </xf>
    <xf numFmtId="0" fontId="21" fillId="0" borderId="51" xfId="0" applyFont="1" applyBorder="1" applyAlignment="1" applyProtection="1">
      <alignment horizontal="center" vertical="center" shrinkToFit="1"/>
      <protection/>
    </xf>
    <xf numFmtId="0" fontId="21" fillId="0" borderId="13" xfId="0" applyFont="1" applyBorder="1" applyAlignment="1" applyProtection="1">
      <alignment horizontal="center" vertical="center" shrinkToFit="1"/>
      <protection/>
    </xf>
    <xf numFmtId="0" fontId="21" fillId="0" borderId="29"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1" fillId="0" borderId="38" xfId="0" applyFont="1" applyBorder="1" applyAlignment="1" applyProtection="1">
      <alignment vertical="center" wrapText="1"/>
      <protection/>
    </xf>
    <xf numFmtId="0" fontId="21" fillId="0" borderId="0" xfId="0" applyFont="1" applyBorder="1" applyAlignment="1" applyProtection="1">
      <alignment vertical="center" wrapText="1"/>
      <protection/>
    </xf>
    <xf numFmtId="0" fontId="21" fillId="0" borderId="0" xfId="0" applyFont="1" applyBorder="1" applyAlignment="1" applyProtection="1">
      <alignment vertical="center"/>
      <protection/>
    </xf>
    <xf numFmtId="0" fontId="21" fillId="0" borderId="38" xfId="0" applyFont="1" applyBorder="1" applyAlignment="1" applyProtection="1">
      <alignment vertical="center" wrapText="1"/>
      <protection/>
    </xf>
    <xf numFmtId="40" fontId="21" fillId="0" borderId="25" xfId="48" applyNumberFormat="1" applyFont="1" applyBorder="1" applyAlignment="1" applyProtection="1">
      <alignment horizontal="center" vertical="center" shrinkToFit="1"/>
      <protection/>
    </xf>
    <xf numFmtId="38" fontId="21" fillId="0" borderId="25" xfId="48" applyFont="1" applyBorder="1" applyAlignment="1" applyProtection="1">
      <alignment vertical="center" shrinkToFit="1"/>
      <protection/>
    </xf>
    <xf numFmtId="38" fontId="21" fillId="0" borderId="11" xfId="48" applyFont="1" applyBorder="1" applyAlignment="1" applyProtection="1">
      <alignment vertical="center" shrinkToFit="1"/>
      <protection/>
    </xf>
    <xf numFmtId="0" fontId="21" fillId="0" borderId="11" xfId="0" applyFont="1" applyBorder="1" applyAlignment="1" applyProtection="1">
      <alignment vertical="center"/>
      <protection/>
    </xf>
    <xf numFmtId="38" fontId="21" fillId="0" borderId="0" xfId="48" applyFont="1" applyBorder="1" applyAlignment="1" applyProtection="1">
      <alignment horizontal="right" vertical="center" indent="1"/>
      <protection/>
    </xf>
    <xf numFmtId="38" fontId="21" fillId="0" borderId="0" xfId="48" applyFont="1" applyBorder="1" applyAlignment="1" applyProtection="1">
      <alignment vertical="center" shrinkToFit="1"/>
      <protection/>
    </xf>
    <xf numFmtId="0" fontId="21" fillId="0" borderId="24" xfId="0" applyFont="1" applyBorder="1" applyAlignment="1" applyProtection="1">
      <alignment vertical="center"/>
      <protection/>
    </xf>
    <xf numFmtId="0" fontId="21" fillId="0" borderId="14" xfId="0" applyFont="1" applyBorder="1" applyAlignment="1" applyProtection="1">
      <alignment vertical="center" wrapText="1"/>
      <protection/>
    </xf>
    <xf numFmtId="0" fontId="21" fillId="0" borderId="15" xfId="0" applyFont="1" applyBorder="1" applyAlignment="1" applyProtection="1">
      <alignment vertical="center" wrapText="1"/>
      <protection/>
    </xf>
    <xf numFmtId="0" fontId="21" fillId="0" borderId="16" xfId="0" applyFont="1" applyBorder="1" applyAlignment="1" applyProtection="1">
      <alignment vertical="center" wrapText="1"/>
      <protection/>
    </xf>
    <xf numFmtId="0" fontId="21" fillId="0" borderId="29" xfId="0" applyFont="1" applyBorder="1" applyAlignment="1" applyProtection="1">
      <alignment vertical="center"/>
      <protection/>
    </xf>
    <xf numFmtId="0" fontId="21" fillId="0" borderId="38" xfId="0" applyFont="1" applyBorder="1" applyAlignment="1" applyProtection="1">
      <alignment vertical="center"/>
      <protection/>
    </xf>
    <xf numFmtId="0" fontId="21" fillId="0" borderId="0" xfId="0" applyFont="1" applyAlignment="1" applyProtection="1">
      <alignment horizontal="right" vertical="center"/>
      <protection/>
    </xf>
    <xf numFmtId="0" fontId="21" fillId="0" borderId="0" xfId="0" applyFont="1" applyAlignment="1" applyProtection="1">
      <alignment horizontal="center" vertical="center"/>
      <protection/>
    </xf>
    <xf numFmtId="0" fontId="30" fillId="0" borderId="25" xfId="0" applyFont="1" applyBorder="1" applyAlignment="1" applyProtection="1">
      <alignment horizontal="center" vertical="center"/>
      <protection/>
    </xf>
    <xf numFmtId="0" fontId="26" fillId="0" borderId="10" xfId="0" applyFont="1" applyBorder="1" applyAlignment="1" applyProtection="1">
      <alignment horizontal="center" vertical="center"/>
      <protection/>
    </xf>
    <xf numFmtId="0" fontId="26" fillId="0" borderId="11" xfId="0" applyFont="1" applyBorder="1" applyAlignment="1" applyProtection="1">
      <alignment horizontal="center" vertical="center"/>
      <protection/>
    </xf>
    <xf numFmtId="0" fontId="26" fillId="0" borderId="12" xfId="0" applyFont="1" applyBorder="1" applyAlignment="1" applyProtection="1">
      <alignment horizontal="center" vertical="center"/>
      <protection/>
    </xf>
    <xf numFmtId="0" fontId="26" fillId="0" borderId="0" xfId="0" applyFont="1" applyAlignment="1" applyProtection="1">
      <alignment vertical="center"/>
      <protection/>
    </xf>
    <xf numFmtId="0" fontId="26" fillId="0" borderId="0" xfId="0" applyFont="1" applyAlignment="1" applyProtection="1">
      <alignment vertical="center" wrapText="1"/>
      <protection/>
    </xf>
    <xf numFmtId="0" fontId="26" fillId="0" borderId="0" xfId="0" applyFont="1" applyAlignment="1" applyProtection="1">
      <alignment vertical="center"/>
      <protection/>
    </xf>
    <xf numFmtId="0" fontId="26" fillId="0" borderId="13" xfId="0" applyFont="1" applyBorder="1" applyAlignment="1" applyProtection="1">
      <alignment horizontal="center" vertical="center"/>
      <protection/>
    </xf>
    <xf numFmtId="0" fontId="26" fillId="0" borderId="13" xfId="0" applyFont="1" applyBorder="1" applyAlignment="1" applyProtection="1">
      <alignment horizontal="center" vertical="center"/>
      <protection/>
    </xf>
    <xf numFmtId="0" fontId="26" fillId="0" borderId="13" xfId="0" applyFont="1" applyBorder="1" applyAlignment="1" applyProtection="1">
      <alignment vertical="center"/>
      <protection/>
    </xf>
    <xf numFmtId="0" fontId="26" fillId="0" borderId="13" xfId="0" applyFont="1" applyBorder="1" applyAlignment="1" applyProtection="1">
      <alignment vertical="center" wrapText="1"/>
      <protection/>
    </xf>
    <xf numFmtId="0" fontId="20" fillId="0" borderId="0" xfId="0" applyFont="1" applyAlignment="1" applyProtection="1">
      <alignmen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1"/>
  <sheetViews>
    <sheetView zoomScalePageLayoutView="0" workbookViewId="0" topLeftCell="A1">
      <selection activeCell="K5" sqref="K5"/>
    </sheetView>
  </sheetViews>
  <sheetFormatPr defaultColWidth="9.140625" defaultRowHeight="15"/>
  <cols>
    <col min="1" max="16384" width="9.00390625" style="4" customWidth="1"/>
  </cols>
  <sheetData>
    <row r="1" spans="1:9" ht="16.5">
      <c r="A1" s="216" t="s">
        <v>79</v>
      </c>
      <c r="B1" s="216"/>
      <c r="C1" s="216"/>
      <c r="D1" s="2"/>
      <c r="E1" s="2"/>
      <c r="F1" s="2"/>
      <c r="G1" s="2"/>
      <c r="H1" s="2"/>
      <c r="I1" s="2"/>
    </row>
    <row r="2" spans="1:9" ht="24" customHeight="1">
      <c r="A2" s="2"/>
      <c r="B2" s="2"/>
      <c r="C2" s="2"/>
      <c r="D2" s="2"/>
      <c r="E2" s="2"/>
      <c r="F2" s="2"/>
      <c r="G2" s="2"/>
      <c r="H2" s="2"/>
      <c r="I2" s="2"/>
    </row>
    <row r="3" spans="1:9" ht="30" customHeight="1">
      <c r="A3" s="217" t="s">
        <v>132</v>
      </c>
      <c r="B3" s="218"/>
      <c r="C3" s="218"/>
      <c r="D3" s="218"/>
      <c r="E3" s="218"/>
      <c r="F3" s="218"/>
      <c r="G3" s="218"/>
      <c r="H3" s="218"/>
      <c r="I3" s="219"/>
    </row>
    <row r="4" spans="1:9" ht="19.5" customHeight="1">
      <c r="A4" s="2"/>
      <c r="B4" s="2"/>
      <c r="C4" s="2"/>
      <c r="D4" s="2"/>
      <c r="E4" s="2"/>
      <c r="F4" s="2"/>
      <c r="G4" s="2"/>
      <c r="H4" s="2"/>
      <c r="I4" s="2"/>
    </row>
    <row r="5" spans="1:9" ht="19.5" customHeight="1">
      <c r="A5" s="2"/>
      <c r="B5" s="2"/>
      <c r="C5" s="2"/>
      <c r="D5" s="2"/>
      <c r="E5" s="2"/>
      <c r="F5" s="2"/>
      <c r="G5" s="220" t="s">
        <v>17</v>
      </c>
      <c r="H5" s="2"/>
      <c r="I5" s="2"/>
    </row>
    <row r="6" spans="1:9" ht="19.5" customHeight="1">
      <c r="A6" s="2"/>
      <c r="B6" s="2"/>
      <c r="C6" s="2"/>
      <c r="D6" s="2"/>
      <c r="E6" s="2"/>
      <c r="F6" s="2"/>
      <c r="G6" s="2"/>
      <c r="H6" s="2"/>
      <c r="I6" s="2"/>
    </row>
    <row r="7" spans="1:9" ht="19.5" customHeight="1">
      <c r="A7" s="2" t="s">
        <v>18</v>
      </c>
      <c r="B7" s="2"/>
      <c r="C7" s="2"/>
      <c r="D7" s="2"/>
      <c r="E7" s="2"/>
      <c r="F7" s="2"/>
      <c r="G7" s="2"/>
      <c r="H7" s="2"/>
      <c r="I7" s="2"/>
    </row>
    <row r="8" spans="1:9" ht="152.25" customHeight="1">
      <c r="A8" s="221" t="s">
        <v>95</v>
      </c>
      <c r="B8" s="222"/>
      <c r="C8" s="222"/>
      <c r="D8" s="222"/>
      <c r="E8" s="222"/>
      <c r="F8" s="222"/>
      <c r="G8" s="222"/>
      <c r="H8" s="222"/>
      <c r="I8" s="222"/>
    </row>
    <row r="9" spans="1:9" ht="24" customHeight="1">
      <c r="A9" s="2"/>
      <c r="B9" s="2"/>
      <c r="C9" s="2"/>
      <c r="D9" s="2"/>
      <c r="E9" s="2"/>
      <c r="F9" s="2"/>
      <c r="G9" s="2"/>
      <c r="H9" s="2"/>
      <c r="I9" s="2"/>
    </row>
    <row r="10" spans="1:9" ht="27" customHeight="1">
      <c r="A10" s="223" t="s">
        <v>24</v>
      </c>
      <c r="B10" s="223"/>
      <c r="C10" s="223"/>
      <c r="D10" s="223"/>
      <c r="E10" s="223"/>
      <c r="F10" s="223"/>
      <c r="G10" s="223"/>
      <c r="H10" s="223"/>
      <c r="I10" s="224" t="s">
        <v>19</v>
      </c>
    </row>
    <row r="11" spans="1:9" ht="27" customHeight="1">
      <c r="A11" s="225" t="s">
        <v>20</v>
      </c>
      <c r="B11" s="225"/>
      <c r="C11" s="225"/>
      <c r="D11" s="225"/>
      <c r="E11" s="225"/>
      <c r="F11" s="225"/>
      <c r="G11" s="225"/>
      <c r="H11" s="225"/>
      <c r="I11" s="224">
        <v>2</v>
      </c>
    </row>
    <row r="12" spans="1:9" ht="27" customHeight="1">
      <c r="A12" s="225" t="s">
        <v>21</v>
      </c>
      <c r="B12" s="225"/>
      <c r="C12" s="225"/>
      <c r="D12" s="225"/>
      <c r="E12" s="225"/>
      <c r="F12" s="225"/>
      <c r="G12" s="225"/>
      <c r="H12" s="225"/>
      <c r="I12" s="224">
        <v>1</v>
      </c>
    </row>
    <row r="13" spans="1:9" ht="92.25" customHeight="1">
      <c r="A13" s="226" t="s">
        <v>133</v>
      </c>
      <c r="B13" s="226"/>
      <c r="C13" s="226"/>
      <c r="D13" s="226"/>
      <c r="E13" s="226"/>
      <c r="F13" s="226"/>
      <c r="G13" s="226"/>
      <c r="H13" s="226"/>
      <c r="I13" s="224">
        <v>1</v>
      </c>
    </row>
    <row r="14" spans="1:9" ht="73.5" customHeight="1">
      <c r="A14" s="226" t="s">
        <v>134</v>
      </c>
      <c r="B14" s="225"/>
      <c r="C14" s="225"/>
      <c r="D14" s="225"/>
      <c r="E14" s="225"/>
      <c r="F14" s="225"/>
      <c r="G14" s="225"/>
      <c r="H14" s="225"/>
      <c r="I14" s="224">
        <v>1</v>
      </c>
    </row>
    <row r="15" spans="1:9" ht="36" customHeight="1">
      <c r="A15" s="225" t="s">
        <v>22</v>
      </c>
      <c r="B15" s="225"/>
      <c r="C15" s="225"/>
      <c r="D15" s="225"/>
      <c r="E15" s="225"/>
      <c r="F15" s="225"/>
      <c r="G15" s="225"/>
      <c r="H15" s="225"/>
      <c r="I15" s="224">
        <v>1</v>
      </c>
    </row>
    <row r="16" spans="1:9" ht="36" customHeight="1">
      <c r="A16" s="226" t="s">
        <v>135</v>
      </c>
      <c r="B16" s="225"/>
      <c r="C16" s="225"/>
      <c r="D16" s="225"/>
      <c r="E16" s="225"/>
      <c r="F16" s="225"/>
      <c r="G16" s="225"/>
      <c r="H16" s="225"/>
      <c r="I16" s="224">
        <v>1</v>
      </c>
    </row>
    <row r="17" spans="1:9" ht="36" customHeight="1">
      <c r="A17" s="225" t="s">
        <v>23</v>
      </c>
      <c r="B17" s="225"/>
      <c r="C17" s="225"/>
      <c r="D17" s="225"/>
      <c r="E17" s="225"/>
      <c r="F17" s="225"/>
      <c r="G17" s="225"/>
      <c r="H17" s="225"/>
      <c r="I17" s="224">
        <v>1</v>
      </c>
    </row>
    <row r="18" spans="1:9" ht="36" customHeight="1">
      <c r="A18" s="225" t="s">
        <v>39</v>
      </c>
      <c r="B18" s="225"/>
      <c r="C18" s="225"/>
      <c r="D18" s="225"/>
      <c r="E18" s="225"/>
      <c r="F18" s="225"/>
      <c r="G18" s="225"/>
      <c r="H18" s="225"/>
      <c r="I18" s="224">
        <v>1</v>
      </c>
    </row>
    <row r="19" spans="1:9" ht="18" customHeight="1">
      <c r="A19" s="222"/>
      <c r="B19" s="222"/>
      <c r="C19" s="222"/>
      <c r="D19" s="222"/>
      <c r="E19" s="222"/>
      <c r="F19" s="222"/>
      <c r="G19" s="222"/>
      <c r="H19" s="222"/>
      <c r="I19" s="220"/>
    </row>
    <row r="20" spans="1:9" ht="18" customHeight="1">
      <c r="A20" s="227" t="s">
        <v>25</v>
      </c>
      <c r="B20" s="227"/>
      <c r="C20" s="227"/>
      <c r="D20" s="227"/>
      <c r="E20" s="227"/>
      <c r="F20" s="227"/>
      <c r="G20" s="227"/>
      <c r="H20" s="227"/>
      <c r="I20" s="227"/>
    </row>
    <row r="21" spans="1:9" ht="18" customHeight="1">
      <c r="A21" s="227" t="s">
        <v>40</v>
      </c>
      <c r="B21" s="227"/>
      <c r="C21" s="227"/>
      <c r="D21" s="227"/>
      <c r="E21" s="227"/>
      <c r="F21" s="227"/>
      <c r="G21" s="227"/>
      <c r="H21" s="227"/>
      <c r="I21" s="227"/>
    </row>
  </sheetData>
  <sheetProtection/>
  <mergeCells count="15">
    <mergeCell ref="A19:H19"/>
    <mergeCell ref="A21:I21"/>
    <mergeCell ref="A20:I20"/>
    <mergeCell ref="A13:H13"/>
    <mergeCell ref="A14:H14"/>
    <mergeCell ref="A15:H15"/>
    <mergeCell ref="A16:H16"/>
    <mergeCell ref="A17:H17"/>
    <mergeCell ref="A18:H18"/>
    <mergeCell ref="A1:C1"/>
    <mergeCell ref="A3:I3"/>
    <mergeCell ref="A8:I8"/>
    <mergeCell ref="A10:H10"/>
    <mergeCell ref="A11:H11"/>
    <mergeCell ref="A12:H12"/>
  </mergeCells>
  <printOptions horizontalCentered="1" verticalCentered="1"/>
  <pageMargins left="0.7086614173228347" right="0.7086614173228347"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AB53"/>
  <sheetViews>
    <sheetView tabSelected="1" zoomScalePageLayoutView="0" workbookViewId="0" topLeftCell="A1">
      <selection activeCell="B46" sqref="B46"/>
    </sheetView>
  </sheetViews>
  <sheetFormatPr defaultColWidth="9.140625" defaultRowHeight="15"/>
  <cols>
    <col min="1" max="52" width="3.140625" style="140" customWidth="1"/>
    <col min="53" max="16384" width="9.00390625" style="140" customWidth="1"/>
  </cols>
  <sheetData>
    <row r="1" spans="1:28" ht="18" customHeight="1" thickBot="1">
      <c r="A1" s="165" t="s">
        <v>0</v>
      </c>
      <c r="B1" s="165"/>
      <c r="C1" s="165"/>
      <c r="D1" s="165"/>
      <c r="E1" s="165"/>
      <c r="F1" s="165"/>
      <c r="G1" s="165"/>
      <c r="H1" s="165"/>
      <c r="I1" s="165"/>
      <c r="J1" s="166"/>
      <c r="K1" s="166"/>
      <c r="L1" s="166"/>
      <c r="M1" s="166"/>
      <c r="N1" s="166"/>
      <c r="O1" s="166"/>
      <c r="P1" s="166"/>
      <c r="Q1" s="166"/>
      <c r="R1" s="166"/>
      <c r="S1" s="166"/>
      <c r="T1" s="166"/>
      <c r="U1" s="166"/>
      <c r="V1" s="166"/>
      <c r="W1" s="166"/>
      <c r="X1" s="166"/>
      <c r="Y1" s="166"/>
      <c r="Z1" s="166"/>
      <c r="AA1" s="166"/>
      <c r="AB1" s="166"/>
    </row>
    <row r="2" spans="1:28" ht="18" customHeight="1" thickBot="1">
      <c r="A2" s="167"/>
      <c r="B2" s="168"/>
      <c r="C2" s="168"/>
      <c r="D2" s="168"/>
      <c r="E2" s="168"/>
      <c r="F2" s="168"/>
      <c r="G2" s="168"/>
      <c r="H2" s="168"/>
      <c r="I2" s="169"/>
      <c r="J2" s="170"/>
      <c r="K2" s="171"/>
      <c r="L2" s="171"/>
      <c r="M2" s="171"/>
      <c r="N2" s="171"/>
      <c r="O2" s="171"/>
      <c r="P2" s="171"/>
      <c r="Q2" s="171"/>
      <c r="R2" s="171"/>
      <c r="S2" s="171"/>
      <c r="T2" s="171"/>
      <c r="U2" s="171"/>
      <c r="V2" s="171"/>
      <c r="W2" s="171"/>
      <c r="X2" s="171"/>
      <c r="Y2" s="171"/>
      <c r="Z2" s="171"/>
      <c r="AA2" s="171"/>
      <c r="AB2" s="171"/>
    </row>
    <row r="3" spans="1:28" ht="18" customHeight="1">
      <c r="A3" s="171"/>
      <c r="B3" s="171"/>
      <c r="C3" s="171"/>
      <c r="D3" s="171"/>
      <c r="E3" s="171"/>
      <c r="F3" s="171"/>
      <c r="G3" s="171"/>
      <c r="H3" s="171"/>
      <c r="I3" s="171"/>
      <c r="J3" s="42"/>
      <c r="K3" s="42"/>
      <c r="L3" s="42"/>
      <c r="M3" s="42"/>
      <c r="N3" s="42"/>
      <c r="O3" s="42"/>
      <c r="P3" s="42"/>
      <c r="Q3" s="42"/>
      <c r="R3" s="42"/>
      <c r="S3" s="42"/>
      <c r="T3" s="42"/>
      <c r="U3" s="42"/>
      <c r="V3" s="42"/>
      <c r="W3" s="42"/>
      <c r="X3" s="42"/>
      <c r="Y3" s="42"/>
      <c r="Z3" s="42"/>
      <c r="AA3" s="42"/>
      <c r="AB3" s="42"/>
    </row>
    <row r="4" spans="1:28" ht="18" customHeight="1">
      <c r="A4" s="139" t="s">
        <v>78</v>
      </c>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row>
    <row r="5" spans="1:28" ht="9" customHeight="1">
      <c r="A5" s="172"/>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row>
    <row r="6" spans="1:28" ht="18" customHeight="1">
      <c r="A6" s="175" t="s">
        <v>77</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7"/>
    </row>
    <row r="7" spans="1:28" ht="18" customHeight="1">
      <c r="A7" s="178"/>
      <c r="B7" s="179"/>
      <c r="C7" s="179"/>
      <c r="D7" s="179"/>
      <c r="E7" s="179"/>
      <c r="F7" s="179"/>
      <c r="G7" s="179"/>
      <c r="H7" s="179"/>
      <c r="I7" s="179"/>
      <c r="J7" s="179"/>
      <c r="K7" s="179"/>
      <c r="L7" s="179"/>
      <c r="M7" s="179"/>
      <c r="N7" s="179"/>
      <c r="O7" s="179"/>
      <c r="P7" s="179"/>
      <c r="Q7" s="179"/>
      <c r="R7" s="179"/>
      <c r="S7" s="179"/>
      <c r="T7" s="180"/>
      <c r="U7" s="181"/>
      <c r="V7" s="179" t="s">
        <v>1</v>
      </c>
      <c r="W7" s="181"/>
      <c r="X7" s="179" t="s">
        <v>2</v>
      </c>
      <c r="Y7" s="181"/>
      <c r="Z7" s="179" t="s">
        <v>3</v>
      </c>
      <c r="AA7" s="179"/>
      <c r="AB7" s="182"/>
    </row>
    <row r="8" spans="1:28" ht="18" customHeight="1">
      <c r="A8" s="178"/>
      <c r="B8" s="179" t="s">
        <v>4</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82"/>
    </row>
    <row r="9" spans="1:28" ht="19.5" customHeight="1">
      <c r="A9" s="178"/>
      <c r="B9" s="179"/>
      <c r="C9" s="179"/>
      <c r="D9" s="179"/>
      <c r="E9" s="179"/>
      <c r="F9" s="179"/>
      <c r="G9" s="179"/>
      <c r="H9" s="179"/>
      <c r="I9" s="179"/>
      <c r="J9" s="179"/>
      <c r="K9" s="179"/>
      <c r="L9" s="179"/>
      <c r="M9" s="179"/>
      <c r="N9" s="183" t="s">
        <v>5</v>
      </c>
      <c r="O9" s="183"/>
      <c r="P9" s="179"/>
      <c r="Q9" s="179"/>
      <c r="R9" s="179"/>
      <c r="S9" s="179"/>
      <c r="T9" s="179"/>
      <c r="U9" s="179"/>
      <c r="V9" s="179"/>
      <c r="W9" s="179"/>
      <c r="X9" s="179"/>
      <c r="Y9" s="179"/>
      <c r="Z9" s="179"/>
      <c r="AA9" s="179"/>
      <c r="AB9" s="182"/>
    </row>
    <row r="10" spans="1:28" ht="19.5" customHeight="1">
      <c r="A10" s="178"/>
      <c r="B10" s="179"/>
      <c r="C10" s="179"/>
      <c r="D10" s="179"/>
      <c r="E10" s="179"/>
      <c r="F10" s="179"/>
      <c r="G10" s="179"/>
      <c r="H10" s="179"/>
      <c r="I10" s="179"/>
      <c r="J10" s="179"/>
      <c r="K10" s="179"/>
      <c r="L10" s="179"/>
      <c r="M10" s="179"/>
      <c r="N10" s="184" t="s">
        <v>6</v>
      </c>
      <c r="O10" s="184"/>
      <c r="P10" s="185"/>
      <c r="Q10" s="185"/>
      <c r="R10" s="185"/>
      <c r="S10" s="185"/>
      <c r="T10" s="185"/>
      <c r="U10" s="185"/>
      <c r="V10" s="185"/>
      <c r="W10" s="185"/>
      <c r="X10" s="185"/>
      <c r="Y10" s="185"/>
      <c r="Z10" s="185"/>
      <c r="AA10" s="179"/>
      <c r="AB10" s="182"/>
    </row>
    <row r="11" spans="1:28" ht="19.5" customHeight="1">
      <c r="A11" s="178"/>
      <c r="B11" s="179"/>
      <c r="C11" s="179"/>
      <c r="D11" s="179"/>
      <c r="E11" s="179"/>
      <c r="F11" s="179"/>
      <c r="G11" s="179"/>
      <c r="H11" s="179"/>
      <c r="I11" s="179"/>
      <c r="J11" s="179"/>
      <c r="K11" s="179"/>
      <c r="L11" s="179"/>
      <c r="M11" s="179"/>
      <c r="N11" s="173"/>
      <c r="O11" s="173"/>
      <c r="P11" s="186"/>
      <c r="Q11" s="186"/>
      <c r="R11" s="186"/>
      <c r="S11" s="186"/>
      <c r="T11" s="186"/>
      <c r="U11" s="186"/>
      <c r="V11" s="186"/>
      <c r="W11" s="186"/>
      <c r="X11" s="186"/>
      <c r="Y11" s="186"/>
      <c r="Z11" s="186"/>
      <c r="AA11" s="179"/>
      <c r="AB11" s="182"/>
    </row>
    <row r="12" spans="1:28" ht="19.5" customHeight="1">
      <c r="A12" s="178"/>
      <c r="B12" s="179"/>
      <c r="C12" s="179"/>
      <c r="D12" s="179"/>
      <c r="E12" s="179"/>
      <c r="F12" s="179"/>
      <c r="G12" s="179"/>
      <c r="H12" s="179"/>
      <c r="I12" s="179"/>
      <c r="J12" s="179"/>
      <c r="K12" s="179"/>
      <c r="L12" s="179"/>
      <c r="M12" s="179"/>
      <c r="N12" s="184" t="s">
        <v>7</v>
      </c>
      <c r="O12" s="184"/>
      <c r="P12" s="185"/>
      <c r="Q12" s="185"/>
      <c r="R12" s="185"/>
      <c r="S12" s="185"/>
      <c r="T12" s="185"/>
      <c r="U12" s="185"/>
      <c r="V12" s="185"/>
      <c r="W12" s="185"/>
      <c r="X12" s="185"/>
      <c r="Y12" s="185"/>
      <c r="Z12" s="187" t="s">
        <v>8</v>
      </c>
      <c r="AA12" s="179"/>
      <c r="AB12" s="182"/>
    </row>
    <row r="13" spans="1:28" ht="6.75" customHeight="1">
      <c r="A13" s="178"/>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82"/>
    </row>
    <row r="14" spans="1:28" ht="18" customHeight="1">
      <c r="A14" s="178"/>
      <c r="B14" s="188" t="s">
        <v>129</v>
      </c>
      <c r="C14" s="188"/>
      <c r="D14" s="188"/>
      <c r="E14" s="188"/>
      <c r="F14" s="188"/>
      <c r="G14" s="188"/>
      <c r="H14" s="188"/>
      <c r="I14" s="188"/>
      <c r="J14" s="188"/>
      <c r="K14" s="188"/>
      <c r="L14" s="188"/>
      <c r="M14" s="188"/>
      <c r="N14" s="188"/>
      <c r="O14" s="188"/>
      <c r="P14" s="188"/>
      <c r="Q14" s="188"/>
      <c r="R14" s="188"/>
      <c r="S14" s="188"/>
      <c r="T14" s="188"/>
      <c r="U14" s="188"/>
      <c r="V14" s="188"/>
      <c r="W14" s="188"/>
      <c r="X14" s="188"/>
      <c r="Y14" s="188"/>
      <c r="Z14" s="188"/>
      <c r="AA14" s="188"/>
      <c r="AB14" s="182"/>
    </row>
    <row r="15" spans="1:28" ht="18" customHeight="1">
      <c r="A15" s="178"/>
      <c r="B15" s="179" t="s">
        <v>130</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82"/>
    </row>
    <row r="16" spans="1:28" ht="18" customHeight="1">
      <c r="A16" s="178"/>
      <c r="B16" s="179" t="s">
        <v>75</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82"/>
    </row>
    <row r="17" spans="1:28" ht="18" customHeight="1" thickBot="1">
      <c r="A17" s="178"/>
      <c r="B17" s="179" t="s">
        <v>41</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82"/>
    </row>
    <row r="18" spans="1:28" ht="18" customHeight="1" thickBot="1">
      <c r="A18" s="178"/>
      <c r="B18" s="189"/>
      <c r="C18" s="190"/>
      <c r="D18" s="190"/>
      <c r="E18" s="190"/>
      <c r="F18" s="190"/>
      <c r="G18" s="190"/>
      <c r="H18" s="190"/>
      <c r="I18" s="190"/>
      <c r="J18" s="191"/>
      <c r="K18" s="192"/>
      <c r="L18" s="193"/>
      <c r="M18" s="193"/>
      <c r="N18" s="193"/>
      <c r="O18" s="193"/>
      <c r="P18" s="193"/>
      <c r="Q18" s="193"/>
      <c r="R18" s="193"/>
      <c r="S18" s="193"/>
      <c r="T18" s="193"/>
      <c r="U18" s="193"/>
      <c r="V18" s="193"/>
      <c r="W18" s="193"/>
      <c r="X18" s="193"/>
      <c r="Y18" s="193"/>
      <c r="Z18" s="193"/>
      <c r="AA18" s="193"/>
      <c r="AB18" s="182"/>
    </row>
    <row r="19" spans="1:28" ht="18" customHeight="1">
      <c r="A19" s="178"/>
      <c r="B19" s="194"/>
      <c r="C19" s="194"/>
      <c r="D19" s="194"/>
      <c r="E19" s="194"/>
      <c r="F19" s="194"/>
      <c r="G19" s="194"/>
      <c r="H19" s="194"/>
      <c r="I19" s="194"/>
      <c r="J19" s="194"/>
      <c r="K19" s="195"/>
      <c r="L19" s="195"/>
      <c r="M19" s="195"/>
      <c r="N19" s="195"/>
      <c r="O19" s="195"/>
      <c r="P19" s="195"/>
      <c r="Q19" s="195"/>
      <c r="R19" s="195"/>
      <c r="S19" s="195"/>
      <c r="T19" s="195"/>
      <c r="U19" s="195"/>
      <c r="V19" s="195"/>
      <c r="W19" s="195"/>
      <c r="X19" s="195"/>
      <c r="Y19" s="195"/>
      <c r="Z19" s="195"/>
      <c r="AA19" s="195"/>
      <c r="AB19" s="182"/>
    </row>
    <row r="20" spans="1:28" ht="42" customHeight="1">
      <c r="A20" s="196" t="s">
        <v>47</v>
      </c>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8"/>
    </row>
    <row r="21" spans="1:28" ht="18" customHeight="1">
      <c r="A21" s="178"/>
      <c r="B21" s="179" t="s">
        <v>9</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82"/>
    </row>
    <row r="22" spans="1:28" ht="27" customHeight="1">
      <c r="A22" s="196" t="s">
        <v>49</v>
      </c>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8"/>
    </row>
    <row r="23" spans="1:28" ht="12">
      <c r="A23" s="178"/>
      <c r="B23" s="179" t="s">
        <v>96</v>
      </c>
      <c r="C23" s="199"/>
      <c r="D23" s="199"/>
      <c r="E23" s="199"/>
      <c r="F23" s="199"/>
      <c r="G23" s="199"/>
      <c r="H23" s="199"/>
      <c r="I23" s="199"/>
      <c r="J23" s="199"/>
      <c r="K23" s="199"/>
      <c r="L23" s="134" t="s">
        <v>67</v>
      </c>
      <c r="M23" s="134"/>
      <c r="N23" s="179"/>
      <c r="O23" s="200" t="s">
        <v>42</v>
      </c>
      <c r="P23" s="200"/>
      <c r="Q23" s="200"/>
      <c r="R23" s="199"/>
      <c r="S23" s="199"/>
      <c r="T23" s="199"/>
      <c r="U23" s="199"/>
      <c r="V23" s="199"/>
      <c r="W23" s="199"/>
      <c r="X23" s="199"/>
      <c r="Y23" s="199"/>
      <c r="Z23" s="199"/>
      <c r="AA23" s="199"/>
      <c r="AB23" s="201"/>
    </row>
    <row r="24" spans="1:28" ht="16.5" customHeight="1">
      <c r="A24" s="178"/>
      <c r="B24" s="179"/>
      <c r="C24" s="179"/>
      <c r="D24" s="179"/>
      <c r="E24" s="176"/>
      <c r="F24" s="176"/>
      <c r="G24" s="179"/>
      <c r="H24" s="200"/>
      <c r="I24" s="200"/>
      <c r="J24" s="200"/>
      <c r="K24" s="179"/>
      <c r="L24" s="176" t="s">
        <v>66</v>
      </c>
      <c r="M24" s="176"/>
      <c r="N24" s="179"/>
      <c r="O24" s="200"/>
      <c r="P24" s="200"/>
      <c r="Q24" s="200"/>
      <c r="R24" s="179"/>
      <c r="S24" s="179"/>
      <c r="T24" s="179"/>
      <c r="U24" s="179"/>
      <c r="V24" s="179"/>
      <c r="W24" s="187" t="s">
        <v>48</v>
      </c>
      <c r="X24" s="187"/>
      <c r="Y24" s="202"/>
      <c r="Z24" s="202"/>
      <c r="AA24" s="202"/>
      <c r="AB24" s="119" t="s">
        <v>44</v>
      </c>
    </row>
    <row r="25" spans="1:28" ht="16.5" customHeight="1">
      <c r="A25" s="178"/>
      <c r="B25" s="179"/>
      <c r="C25" s="179" t="s">
        <v>97</v>
      </c>
      <c r="D25" s="179"/>
      <c r="E25" s="179"/>
      <c r="F25" s="179"/>
      <c r="G25" s="179"/>
      <c r="H25" s="179"/>
      <c r="I25" s="179"/>
      <c r="J25" s="179"/>
      <c r="K25" s="179"/>
      <c r="L25" s="179"/>
      <c r="M25" s="179"/>
      <c r="N25" s="179"/>
      <c r="O25" s="179"/>
      <c r="P25" s="179"/>
      <c r="Q25" s="141"/>
      <c r="R25" s="141"/>
      <c r="S25" s="141"/>
      <c r="T25" s="141"/>
      <c r="U25" s="141"/>
      <c r="V25" s="141"/>
      <c r="W25" s="203"/>
      <c r="X25" s="203"/>
      <c r="Y25" s="203"/>
      <c r="Z25" s="203"/>
      <c r="AA25" s="187" t="s">
        <v>26</v>
      </c>
      <c r="AB25" s="182"/>
    </row>
    <row r="26" spans="1:28" ht="16.5" customHeight="1">
      <c r="A26" s="178"/>
      <c r="B26" s="179"/>
      <c r="C26" s="179" t="s">
        <v>98</v>
      </c>
      <c r="D26" s="179"/>
      <c r="E26" s="179"/>
      <c r="F26" s="179"/>
      <c r="G26" s="179"/>
      <c r="H26" s="179"/>
      <c r="I26" s="179"/>
      <c r="J26" s="179"/>
      <c r="K26" s="179"/>
      <c r="L26" s="179"/>
      <c r="M26" s="179"/>
      <c r="N26" s="179"/>
      <c r="O26" s="179"/>
      <c r="P26" s="179"/>
      <c r="Q26" s="141"/>
      <c r="R26" s="141"/>
      <c r="S26" s="141"/>
      <c r="T26" s="141"/>
      <c r="U26" s="141"/>
      <c r="V26" s="141"/>
      <c r="W26" s="204"/>
      <c r="X26" s="204"/>
      <c r="Y26" s="204"/>
      <c r="Z26" s="204"/>
      <c r="AA26" s="205" t="s">
        <v>26</v>
      </c>
      <c r="AB26" s="182"/>
    </row>
    <row r="27" spans="1:28" ht="16.5" customHeight="1">
      <c r="A27" s="178"/>
      <c r="B27" s="179"/>
      <c r="C27" s="179" t="s">
        <v>99</v>
      </c>
      <c r="D27" s="179"/>
      <c r="E27" s="179"/>
      <c r="F27" s="179"/>
      <c r="G27" s="179"/>
      <c r="H27" s="179"/>
      <c r="I27" s="179"/>
      <c r="J27" s="179"/>
      <c r="K27" s="179"/>
      <c r="L27" s="179"/>
      <c r="M27" s="179"/>
      <c r="N27" s="179"/>
      <c r="O27" s="179"/>
      <c r="P27" s="179"/>
      <c r="Q27" s="206"/>
      <c r="R27" s="206"/>
      <c r="S27" s="206"/>
      <c r="T27" s="206"/>
      <c r="U27" s="206"/>
      <c r="V27" s="206"/>
      <c r="W27" s="204"/>
      <c r="X27" s="204"/>
      <c r="Y27" s="204"/>
      <c r="Z27" s="204"/>
      <c r="AA27" s="205" t="s">
        <v>26</v>
      </c>
      <c r="AB27" s="182"/>
    </row>
    <row r="28" spans="1:28" ht="12">
      <c r="A28" s="178"/>
      <c r="B28" s="179" t="s">
        <v>100</v>
      </c>
      <c r="C28" s="179"/>
      <c r="D28" s="179"/>
      <c r="E28" s="179"/>
      <c r="F28" s="179"/>
      <c r="G28" s="179"/>
      <c r="H28" s="179"/>
      <c r="I28" s="179"/>
      <c r="J28" s="179"/>
      <c r="K28" s="179"/>
      <c r="L28" s="179"/>
      <c r="M28" s="179"/>
      <c r="N28" s="134" t="s">
        <v>68</v>
      </c>
      <c r="O28" s="134"/>
      <c r="P28" s="134"/>
      <c r="Q28" s="134"/>
      <c r="R28" s="179"/>
      <c r="S28" s="200" t="s">
        <v>42</v>
      </c>
      <c r="T28" s="200"/>
      <c r="U28" s="200"/>
      <c r="V28" s="179"/>
      <c r="W28" s="179"/>
      <c r="X28" s="179"/>
      <c r="Y28" s="179"/>
      <c r="Z28" s="179"/>
      <c r="AA28" s="179"/>
      <c r="AB28" s="182"/>
    </row>
    <row r="29" spans="1:28" ht="16.5" customHeight="1">
      <c r="A29" s="178"/>
      <c r="B29" s="179"/>
      <c r="C29" s="176"/>
      <c r="D29" s="176"/>
      <c r="E29" s="176"/>
      <c r="F29" s="176"/>
      <c r="G29" s="179"/>
      <c r="H29" s="200"/>
      <c r="I29" s="200"/>
      <c r="J29" s="200"/>
      <c r="K29" s="179"/>
      <c r="L29" s="179"/>
      <c r="M29" s="179"/>
      <c r="N29" s="176" t="s">
        <v>69</v>
      </c>
      <c r="O29" s="176"/>
      <c r="P29" s="176"/>
      <c r="Q29" s="176"/>
      <c r="R29" s="179"/>
      <c r="S29" s="200"/>
      <c r="T29" s="200"/>
      <c r="U29" s="200"/>
      <c r="V29" s="179"/>
      <c r="W29" s="187" t="s">
        <v>43</v>
      </c>
      <c r="X29" s="187"/>
      <c r="Y29" s="202"/>
      <c r="Z29" s="202"/>
      <c r="AA29" s="202"/>
      <c r="AB29" s="119" t="s">
        <v>44</v>
      </c>
    </row>
    <row r="30" spans="1:28" ht="16.5" customHeight="1">
      <c r="A30" s="178"/>
      <c r="B30" s="179"/>
      <c r="C30" s="179" t="s">
        <v>101</v>
      </c>
      <c r="D30" s="179"/>
      <c r="E30" s="179"/>
      <c r="F30" s="179"/>
      <c r="G30" s="179"/>
      <c r="H30" s="179"/>
      <c r="I30" s="179"/>
      <c r="J30" s="179"/>
      <c r="K30" s="179"/>
      <c r="L30" s="179"/>
      <c r="M30" s="179"/>
      <c r="N30" s="179"/>
      <c r="O30" s="179"/>
      <c r="P30" s="179"/>
      <c r="Q30" s="141"/>
      <c r="R30" s="141"/>
      <c r="S30" s="141"/>
      <c r="T30" s="141"/>
      <c r="U30" s="141"/>
      <c r="V30" s="141"/>
      <c r="W30" s="204"/>
      <c r="X30" s="204"/>
      <c r="Y30" s="204"/>
      <c r="Z30" s="204"/>
      <c r="AA30" s="205" t="s">
        <v>26</v>
      </c>
      <c r="AB30" s="182"/>
    </row>
    <row r="31" spans="1:28" ht="16.5" customHeight="1">
      <c r="A31" s="178"/>
      <c r="B31" s="179"/>
      <c r="C31" s="179" t="s">
        <v>102</v>
      </c>
      <c r="D31" s="179"/>
      <c r="E31" s="179"/>
      <c r="F31" s="179"/>
      <c r="G31" s="179"/>
      <c r="H31" s="179"/>
      <c r="I31" s="179"/>
      <c r="J31" s="179"/>
      <c r="K31" s="179"/>
      <c r="L31" s="179"/>
      <c r="M31" s="179"/>
      <c r="N31" s="179"/>
      <c r="O31" s="179"/>
      <c r="P31" s="179"/>
      <c r="Q31" s="206"/>
      <c r="R31" s="206"/>
      <c r="S31" s="206"/>
      <c r="T31" s="206"/>
      <c r="U31" s="206"/>
      <c r="V31" s="206"/>
      <c r="W31" s="204"/>
      <c r="X31" s="204"/>
      <c r="Y31" s="204"/>
      <c r="Z31" s="204"/>
      <c r="AA31" s="205" t="s">
        <v>26</v>
      </c>
      <c r="AB31" s="182"/>
    </row>
    <row r="32" spans="1:28" ht="16.5" customHeight="1">
      <c r="A32" s="178"/>
      <c r="B32" s="179"/>
      <c r="C32" s="179" t="s">
        <v>103</v>
      </c>
      <c r="D32" s="179"/>
      <c r="E32" s="179"/>
      <c r="F32" s="179"/>
      <c r="G32" s="179"/>
      <c r="H32" s="179"/>
      <c r="I32" s="179"/>
      <c r="J32" s="179"/>
      <c r="K32" s="179"/>
      <c r="L32" s="179"/>
      <c r="M32" s="207"/>
      <c r="N32" s="207"/>
      <c r="O32" s="207"/>
      <c r="P32" s="207"/>
      <c r="Q32" s="179"/>
      <c r="R32" s="141"/>
      <c r="S32" s="141"/>
      <c r="T32" s="141"/>
      <c r="U32" s="141"/>
      <c r="V32" s="141"/>
      <c r="W32" s="203"/>
      <c r="X32" s="203"/>
      <c r="Y32" s="203"/>
      <c r="Z32" s="203"/>
      <c r="AA32" s="187" t="s">
        <v>26</v>
      </c>
      <c r="AB32" s="182"/>
    </row>
    <row r="33" spans="1:28" ht="16.5" customHeight="1">
      <c r="A33" s="196" t="s">
        <v>50</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8"/>
    </row>
    <row r="34" spans="1:28" ht="12">
      <c r="A34" s="178"/>
      <c r="B34" s="179" t="s">
        <v>104</v>
      </c>
      <c r="C34" s="199"/>
      <c r="D34" s="199"/>
      <c r="E34" s="199"/>
      <c r="F34" s="199"/>
      <c r="G34" s="199"/>
      <c r="H34" s="199"/>
      <c r="I34" s="199"/>
      <c r="J34" s="199"/>
      <c r="K34" s="199"/>
      <c r="L34" s="199"/>
      <c r="M34" s="134" t="s">
        <v>71</v>
      </c>
      <c r="N34" s="134"/>
      <c r="O34" s="179"/>
      <c r="P34" s="200" t="s">
        <v>42</v>
      </c>
      <c r="Q34" s="200"/>
      <c r="R34" s="200"/>
      <c r="S34" s="199"/>
      <c r="T34" s="199"/>
      <c r="U34" s="199"/>
      <c r="V34" s="199"/>
      <c r="W34" s="199"/>
      <c r="X34" s="199"/>
      <c r="Y34" s="199"/>
      <c r="Z34" s="199"/>
      <c r="AA34" s="199"/>
      <c r="AB34" s="201"/>
    </row>
    <row r="35" spans="1:28" ht="16.5" customHeight="1">
      <c r="A35" s="178"/>
      <c r="B35" s="179"/>
      <c r="C35" s="179"/>
      <c r="D35" s="179"/>
      <c r="E35" s="176"/>
      <c r="F35" s="176"/>
      <c r="G35" s="179"/>
      <c r="H35" s="200"/>
      <c r="I35" s="200"/>
      <c r="J35" s="200"/>
      <c r="K35" s="179"/>
      <c r="L35" s="179"/>
      <c r="M35" s="176" t="s">
        <v>70</v>
      </c>
      <c r="N35" s="176"/>
      <c r="O35" s="179"/>
      <c r="P35" s="200"/>
      <c r="Q35" s="200"/>
      <c r="R35" s="200"/>
      <c r="S35" s="179"/>
      <c r="T35" s="179"/>
      <c r="U35" s="179"/>
      <c r="V35" s="179"/>
      <c r="W35" s="187" t="s">
        <v>48</v>
      </c>
      <c r="X35" s="187"/>
      <c r="Y35" s="202">
        <f>IF('計算書（実績）'!X41="","",'計算書（実績）'!X41)</f>
      </c>
      <c r="Z35" s="202"/>
      <c r="AA35" s="202"/>
      <c r="AB35" s="119" t="s">
        <v>44</v>
      </c>
    </row>
    <row r="36" spans="1:28" ht="16.5" customHeight="1">
      <c r="A36" s="178"/>
      <c r="B36" s="179"/>
      <c r="C36" s="179" t="s">
        <v>72</v>
      </c>
      <c r="D36" s="179"/>
      <c r="E36" s="179"/>
      <c r="F36" s="179"/>
      <c r="G36" s="179"/>
      <c r="H36" s="179"/>
      <c r="I36" s="179"/>
      <c r="J36" s="179"/>
      <c r="K36" s="179"/>
      <c r="L36" s="179"/>
      <c r="M36" s="179"/>
      <c r="N36" s="179"/>
      <c r="O36" s="179"/>
      <c r="P36" s="179"/>
      <c r="Q36" s="141"/>
      <c r="R36" s="141"/>
      <c r="S36" s="141"/>
      <c r="T36" s="141"/>
      <c r="U36" s="141"/>
      <c r="V36" s="141"/>
      <c r="W36" s="203"/>
      <c r="X36" s="203"/>
      <c r="Y36" s="203"/>
      <c r="Z36" s="203"/>
      <c r="AA36" s="187" t="s">
        <v>26</v>
      </c>
      <c r="AB36" s="182"/>
    </row>
    <row r="37" spans="1:28" ht="12">
      <c r="A37" s="178"/>
      <c r="B37" s="179" t="s">
        <v>100</v>
      </c>
      <c r="C37" s="179"/>
      <c r="D37" s="179"/>
      <c r="E37" s="179"/>
      <c r="F37" s="179"/>
      <c r="G37" s="179"/>
      <c r="H37" s="179"/>
      <c r="I37" s="179"/>
      <c r="J37" s="179"/>
      <c r="K37" s="179"/>
      <c r="L37" s="179"/>
      <c r="M37" s="179"/>
      <c r="N37" s="179"/>
      <c r="O37" s="134" t="s">
        <v>73</v>
      </c>
      <c r="P37" s="134"/>
      <c r="Q37" s="134"/>
      <c r="R37" s="134"/>
      <c r="S37" s="179"/>
      <c r="T37" s="200" t="s">
        <v>42</v>
      </c>
      <c r="U37" s="200"/>
      <c r="V37" s="200"/>
      <c r="W37" s="179"/>
      <c r="X37" s="179"/>
      <c r="Y37" s="179"/>
      <c r="Z37" s="179"/>
      <c r="AA37" s="179"/>
      <c r="AB37" s="182"/>
    </row>
    <row r="38" spans="1:28" ht="16.5" customHeight="1">
      <c r="A38" s="178"/>
      <c r="B38" s="179"/>
      <c r="C38" s="176"/>
      <c r="D38" s="176"/>
      <c r="E38" s="176"/>
      <c r="F38" s="176"/>
      <c r="G38" s="179"/>
      <c r="H38" s="200"/>
      <c r="I38" s="200"/>
      <c r="J38" s="200"/>
      <c r="K38" s="179"/>
      <c r="L38" s="179"/>
      <c r="M38" s="179"/>
      <c r="N38" s="179"/>
      <c r="O38" s="176" t="s">
        <v>69</v>
      </c>
      <c r="P38" s="176"/>
      <c r="Q38" s="176"/>
      <c r="R38" s="176"/>
      <c r="S38" s="179"/>
      <c r="T38" s="200"/>
      <c r="U38" s="200"/>
      <c r="V38" s="200"/>
      <c r="W38" s="187" t="s">
        <v>43</v>
      </c>
      <c r="X38" s="187"/>
      <c r="Y38" s="202"/>
      <c r="Z38" s="202"/>
      <c r="AA38" s="202"/>
      <c r="AB38" s="119" t="s">
        <v>44</v>
      </c>
    </row>
    <row r="39" spans="1:28" ht="16.5" customHeight="1">
      <c r="A39" s="178"/>
      <c r="B39" s="179"/>
      <c r="C39" s="179" t="s">
        <v>74</v>
      </c>
      <c r="D39" s="179"/>
      <c r="E39" s="179"/>
      <c r="F39" s="179"/>
      <c r="G39" s="179"/>
      <c r="H39" s="179"/>
      <c r="I39" s="179"/>
      <c r="J39" s="179"/>
      <c r="K39" s="179"/>
      <c r="L39" s="179"/>
      <c r="M39" s="207"/>
      <c r="N39" s="207"/>
      <c r="O39" s="207"/>
      <c r="P39" s="207"/>
      <c r="Q39" s="179"/>
      <c r="R39" s="141"/>
      <c r="S39" s="141"/>
      <c r="T39" s="141"/>
      <c r="U39" s="141"/>
      <c r="V39" s="141"/>
      <c r="W39" s="203"/>
      <c r="X39" s="203"/>
      <c r="Y39" s="203"/>
      <c r="Z39" s="203"/>
      <c r="AA39" s="187" t="s">
        <v>26</v>
      </c>
      <c r="AB39" s="182"/>
    </row>
    <row r="40" spans="1:28" ht="3.75" customHeight="1">
      <c r="A40" s="208"/>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19"/>
    </row>
    <row r="41" spans="1:28" ht="28.5" customHeight="1">
      <c r="A41" s="209" t="s">
        <v>64</v>
      </c>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1"/>
    </row>
    <row r="42" spans="1:28" ht="16.5" customHeight="1">
      <c r="A42" s="212" t="s">
        <v>45</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13"/>
    </row>
    <row r="43" spans="1:28" ht="15" customHeight="1">
      <c r="A43" s="178" t="s">
        <v>10</v>
      </c>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82"/>
    </row>
    <row r="44" spans="1:28" ht="15" customHeight="1">
      <c r="A44" s="178"/>
      <c r="B44" s="200" t="s">
        <v>46</v>
      </c>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13"/>
    </row>
    <row r="45" spans="1:28" ht="25.5" customHeight="1">
      <c r="A45" s="178"/>
      <c r="B45" s="197" t="s">
        <v>131</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8"/>
    </row>
    <row r="46" spans="1:28" ht="3" customHeight="1">
      <c r="A46" s="208"/>
      <c r="B46" s="187"/>
      <c r="C46" s="187"/>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19"/>
    </row>
    <row r="47" spans="1:28" ht="4.5" customHeight="1">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row>
    <row r="48" spans="1:28" ht="12">
      <c r="A48" s="139"/>
      <c r="B48" s="139"/>
      <c r="C48" s="139"/>
      <c r="D48" s="139"/>
      <c r="E48" s="139"/>
      <c r="F48" s="139"/>
      <c r="G48" s="139"/>
      <c r="H48" s="139"/>
      <c r="I48" s="139"/>
      <c r="J48" s="139"/>
      <c r="K48" s="139"/>
      <c r="L48" s="139"/>
      <c r="M48" s="139"/>
      <c r="N48" s="139"/>
      <c r="O48" s="139"/>
      <c r="P48" s="139"/>
      <c r="Q48" s="139"/>
      <c r="R48" s="139"/>
      <c r="S48" s="139"/>
      <c r="T48" s="139"/>
      <c r="U48" s="214" t="s">
        <v>28</v>
      </c>
      <c r="V48" s="3"/>
      <c r="W48" s="3"/>
      <c r="X48" s="3"/>
      <c r="Y48" s="3"/>
      <c r="Z48" s="3"/>
      <c r="AA48" s="215" t="s">
        <v>12</v>
      </c>
      <c r="AB48" s="139"/>
    </row>
    <row r="49" spans="1:28" ht="12">
      <c r="A49" s="139"/>
      <c r="B49" s="139"/>
      <c r="C49" s="139"/>
      <c r="D49" s="139"/>
      <c r="E49" s="139"/>
      <c r="F49" s="139"/>
      <c r="G49" s="139"/>
      <c r="H49" s="139"/>
      <c r="I49" s="139"/>
      <c r="J49" s="139"/>
      <c r="K49" s="139"/>
      <c r="L49" s="139"/>
      <c r="M49" s="139"/>
      <c r="N49" s="139"/>
      <c r="O49" s="139"/>
      <c r="P49" s="139"/>
      <c r="Q49" s="139"/>
      <c r="R49" s="214"/>
      <c r="S49" s="3"/>
      <c r="T49" s="3"/>
      <c r="U49" s="215" t="s">
        <v>1</v>
      </c>
      <c r="V49" s="3"/>
      <c r="W49" s="3"/>
      <c r="X49" s="215" t="s">
        <v>11</v>
      </c>
      <c r="Y49" s="3"/>
      <c r="Z49" s="3"/>
      <c r="AA49" s="215" t="s">
        <v>3</v>
      </c>
      <c r="AB49" s="139"/>
    </row>
    <row r="50" spans="1:28" ht="12">
      <c r="A50" s="139"/>
      <c r="B50" s="139" t="s">
        <v>13</v>
      </c>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c r="AA50" s="139"/>
      <c r="AB50" s="139"/>
    </row>
    <row r="51" spans="1:28" ht="12">
      <c r="A51" s="139"/>
      <c r="B51" s="139" t="s">
        <v>14</v>
      </c>
      <c r="C51" s="139"/>
      <c r="D51" s="139"/>
      <c r="E51" s="139"/>
      <c r="F51" s="139"/>
      <c r="G51" s="139"/>
      <c r="H51" s="139"/>
      <c r="I51" s="139"/>
      <c r="J51" s="214"/>
      <c r="K51" s="139"/>
      <c r="L51" s="139" t="s">
        <v>1</v>
      </c>
      <c r="M51" s="139"/>
      <c r="N51" s="139" t="s">
        <v>2</v>
      </c>
      <c r="O51" s="139"/>
      <c r="P51" s="139" t="s">
        <v>65</v>
      </c>
      <c r="Q51" s="139"/>
      <c r="R51" s="139"/>
      <c r="S51" s="139"/>
      <c r="T51" s="139" t="s">
        <v>1</v>
      </c>
      <c r="U51" s="139"/>
      <c r="V51" s="139" t="s">
        <v>2</v>
      </c>
      <c r="W51" s="139"/>
      <c r="X51" s="139" t="s">
        <v>15</v>
      </c>
      <c r="Y51" s="139"/>
      <c r="Z51" s="139"/>
      <c r="AA51" s="139"/>
      <c r="AB51" s="139"/>
    </row>
    <row r="52" spans="1:28" ht="20.25" customHeight="1">
      <c r="A52" s="139"/>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row>
    <row r="53" spans="1:28" ht="12">
      <c r="A53" s="139"/>
      <c r="B53" s="139"/>
      <c r="C53" s="139"/>
      <c r="D53" s="139"/>
      <c r="E53" s="139"/>
      <c r="F53" s="139"/>
      <c r="G53" s="139"/>
      <c r="H53" s="139"/>
      <c r="I53" s="139"/>
      <c r="J53" s="139"/>
      <c r="K53" s="139"/>
      <c r="L53" s="139"/>
      <c r="M53" s="139"/>
      <c r="N53" s="139" t="s">
        <v>16</v>
      </c>
      <c r="O53" s="139"/>
      <c r="P53" s="139"/>
      <c r="Q53" s="139"/>
      <c r="R53" s="139" t="s">
        <v>62</v>
      </c>
      <c r="S53" s="139"/>
      <c r="T53" s="139"/>
      <c r="U53" s="139"/>
      <c r="V53" s="139"/>
      <c r="W53" s="139"/>
      <c r="X53" s="139"/>
      <c r="Y53" s="139"/>
      <c r="Z53" s="139"/>
      <c r="AA53" s="139"/>
      <c r="AB53" s="139"/>
    </row>
  </sheetData>
  <sheetProtection/>
  <mergeCells count="64">
    <mergeCell ref="W25:Z25"/>
    <mergeCell ref="W26:Z26"/>
    <mergeCell ref="W27:Z27"/>
    <mergeCell ref="C29:F29"/>
    <mergeCell ref="A1:AB1"/>
    <mergeCell ref="A2:I2"/>
    <mergeCell ref="J2:R2"/>
    <mergeCell ref="A3:I3"/>
    <mergeCell ref="P10:Z10"/>
    <mergeCell ref="A22:AB22"/>
    <mergeCell ref="A41:AB41"/>
    <mergeCell ref="A42:AB42"/>
    <mergeCell ref="S2:AB2"/>
    <mergeCell ref="J3:R3"/>
    <mergeCell ref="S3:AB3"/>
    <mergeCell ref="A6:AB6"/>
    <mergeCell ref="N10:O10"/>
    <mergeCell ref="P11:Z11"/>
    <mergeCell ref="N12:O12"/>
    <mergeCell ref="P12:Y12"/>
    <mergeCell ref="N9:O9"/>
    <mergeCell ref="B18:J18"/>
    <mergeCell ref="K18:S18"/>
    <mergeCell ref="T18:AA18"/>
    <mergeCell ref="B19:J19"/>
    <mergeCell ref="K19:S19"/>
    <mergeCell ref="T19:AA19"/>
    <mergeCell ref="B14:AA14"/>
    <mergeCell ref="W36:Z36"/>
    <mergeCell ref="A20:AB20"/>
    <mergeCell ref="E35:F35"/>
    <mergeCell ref="H35:J35"/>
    <mergeCell ref="E24:F24"/>
    <mergeCell ref="H24:J24"/>
    <mergeCell ref="A33:AB33"/>
    <mergeCell ref="H29:J29"/>
    <mergeCell ref="W30:Z30"/>
    <mergeCell ref="W31:Z31"/>
    <mergeCell ref="B45:AB45"/>
    <mergeCell ref="V48:Z48"/>
    <mergeCell ref="S49:T49"/>
    <mergeCell ref="V49:W49"/>
    <mergeCell ref="Y49:Z49"/>
    <mergeCell ref="B44:AB44"/>
    <mergeCell ref="H38:J38"/>
    <mergeCell ref="L23:M23"/>
    <mergeCell ref="S28:U29"/>
    <mergeCell ref="N29:Q29"/>
    <mergeCell ref="Y35:AA35"/>
    <mergeCell ref="Y38:AA38"/>
    <mergeCell ref="M34:N34"/>
    <mergeCell ref="P34:R35"/>
    <mergeCell ref="M35:N35"/>
    <mergeCell ref="O37:R37"/>
    <mergeCell ref="T37:V38"/>
    <mergeCell ref="O38:R38"/>
    <mergeCell ref="C38:F38"/>
    <mergeCell ref="W39:Z39"/>
    <mergeCell ref="W32:Z32"/>
    <mergeCell ref="Y24:AA24"/>
    <mergeCell ref="O23:Q24"/>
    <mergeCell ref="L24:M24"/>
    <mergeCell ref="Y29:AA29"/>
    <mergeCell ref="N28:Q28"/>
  </mergeCells>
  <printOptions horizontalCentered="1" verticalCentered="1"/>
  <pageMargins left="0.2362204724409449" right="0.2362204724409449" top="0.15748031496062992" bottom="0.15748031496062992" header="0.31496062992125984"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3"/>
  </sheetPr>
  <dimension ref="A1:X56"/>
  <sheetViews>
    <sheetView showZeros="0" workbookViewId="0" topLeftCell="A1">
      <selection activeCell="G50" sqref="G50:K50"/>
    </sheetView>
  </sheetViews>
  <sheetFormatPr defaultColWidth="9.140625" defaultRowHeight="15"/>
  <cols>
    <col min="1" max="6" width="3.57421875" style="4" customWidth="1"/>
    <col min="7" max="7" width="2.140625" style="4" customWidth="1"/>
    <col min="8" max="8" width="6.28125" style="4" bestFit="1" customWidth="1"/>
    <col min="9" max="13" width="3.57421875" style="4" customWidth="1"/>
    <col min="14" max="14" width="4.421875" style="4" customWidth="1"/>
    <col min="15" max="25" width="3.57421875" style="4" customWidth="1"/>
    <col min="26" max="27" width="6.57421875" style="4" customWidth="1"/>
    <col min="28" max="16384" width="9.00390625" style="4" customWidth="1"/>
  </cols>
  <sheetData>
    <row r="1" spans="1:23" ht="13.5">
      <c r="A1" s="1" t="s">
        <v>89</v>
      </c>
      <c r="B1" s="1"/>
      <c r="C1" s="1"/>
      <c r="D1" s="1"/>
      <c r="E1" s="1"/>
      <c r="F1" s="2"/>
      <c r="G1" s="2"/>
      <c r="H1" s="2"/>
      <c r="I1" s="2"/>
      <c r="J1" s="2"/>
      <c r="K1" s="2"/>
      <c r="L1" s="2"/>
      <c r="M1" s="2"/>
      <c r="N1" s="2"/>
      <c r="O1" s="2"/>
      <c r="P1" s="3" t="s">
        <v>76</v>
      </c>
      <c r="Q1" s="3"/>
      <c r="R1" s="3"/>
      <c r="S1" s="3"/>
      <c r="T1" s="3"/>
      <c r="U1" s="3"/>
      <c r="V1" s="3"/>
      <c r="W1" s="3"/>
    </row>
    <row r="2" spans="1:9" ht="21" customHeight="1">
      <c r="A2" s="5" t="s">
        <v>107</v>
      </c>
      <c r="B2" s="5"/>
      <c r="C2" s="5"/>
      <c r="D2" s="5"/>
      <c r="E2" s="5"/>
      <c r="F2" s="5"/>
      <c r="G2" s="5"/>
      <c r="H2" s="5"/>
      <c r="I2" s="5"/>
    </row>
    <row r="3" spans="1:23" ht="19.5" customHeight="1">
      <c r="A3" s="6" t="s">
        <v>114</v>
      </c>
      <c r="B3" s="7"/>
      <c r="C3" s="7"/>
      <c r="D3" s="7"/>
      <c r="E3" s="7"/>
      <c r="F3" s="7"/>
      <c r="G3" s="7"/>
      <c r="H3" s="8"/>
      <c r="I3" s="6" t="s">
        <v>125</v>
      </c>
      <c r="J3" s="7"/>
      <c r="K3" s="7"/>
      <c r="L3" s="7"/>
      <c r="M3" s="7"/>
      <c r="N3" s="7"/>
      <c r="O3" s="8"/>
      <c r="P3" s="9" t="s">
        <v>109</v>
      </c>
      <c r="Q3" s="9"/>
      <c r="R3" s="9"/>
      <c r="S3" s="9"/>
      <c r="T3" s="9"/>
      <c r="U3" s="9"/>
      <c r="V3" s="9"/>
      <c r="W3" s="9"/>
    </row>
    <row r="4" spans="1:23" ht="19.5" customHeight="1">
      <c r="A4" s="10"/>
      <c r="B4" s="11"/>
      <c r="C4" s="11"/>
      <c r="D4" s="11"/>
      <c r="E4" s="11"/>
      <c r="F4" s="11"/>
      <c r="G4" s="11"/>
      <c r="H4" s="12"/>
      <c r="I4" s="13"/>
      <c r="J4" s="13"/>
      <c r="K4" s="13"/>
      <c r="L4" s="13"/>
      <c r="M4" s="13"/>
      <c r="N4" s="13"/>
      <c r="O4" s="14" t="s">
        <v>110</v>
      </c>
      <c r="P4" s="15">
        <f>IF(I4="","",I4/$I$8*100)</f>
      </c>
      <c r="Q4" s="16"/>
      <c r="R4" s="16"/>
      <c r="S4" s="16"/>
      <c r="T4" s="16"/>
      <c r="U4" s="16"/>
      <c r="V4" s="17"/>
      <c r="W4" s="18" t="s">
        <v>111</v>
      </c>
    </row>
    <row r="5" spans="1:23" ht="19.5" customHeight="1">
      <c r="A5" s="10"/>
      <c r="B5" s="11"/>
      <c r="C5" s="11"/>
      <c r="D5" s="11"/>
      <c r="E5" s="11"/>
      <c r="F5" s="11"/>
      <c r="G5" s="11"/>
      <c r="H5" s="12"/>
      <c r="I5" s="13"/>
      <c r="J5" s="13"/>
      <c r="K5" s="13"/>
      <c r="L5" s="13"/>
      <c r="M5" s="13"/>
      <c r="N5" s="13"/>
      <c r="O5" s="14" t="s">
        <v>110</v>
      </c>
      <c r="P5" s="15">
        <f>IF(I5="","",I5/$I$8*100)</f>
      </c>
      <c r="Q5" s="16"/>
      <c r="R5" s="16"/>
      <c r="S5" s="16"/>
      <c r="T5" s="16"/>
      <c r="U5" s="16"/>
      <c r="V5" s="17"/>
      <c r="W5" s="18" t="s">
        <v>112</v>
      </c>
    </row>
    <row r="6" spans="1:23" ht="19.5" customHeight="1">
      <c r="A6" s="10"/>
      <c r="B6" s="11"/>
      <c r="C6" s="11"/>
      <c r="D6" s="11"/>
      <c r="E6" s="11"/>
      <c r="F6" s="11"/>
      <c r="G6" s="11"/>
      <c r="H6" s="12"/>
      <c r="I6" s="13"/>
      <c r="J6" s="13"/>
      <c r="K6" s="13"/>
      <c r="L6" s="13"/>
      <c r="M6" s="13"/>
      <c r="N6" s="13"/>
      <c r="O6" s="14" t="s">
        <v>110</v>
      </c>
      <c r="P6" s="15">
        <f>IF(I6="","",I6/$I$8*100)</f>
      </c>
      <c r="Q6" s="16"/>
      <c r="R6" s="16"/>
      <c r="S6" s="16"/>
      <c r="T6" s="16"/>
      <c r="U6" s="16"/>
      <c r="V6" s="17"/>
      <c r="W6" s="18" t="s">
        <v>112</v>
      </c>
    </row>
    <row r="7" spans="1:23" ht="19.5" customHeight="1" thickBot="1">
      <c r="A7" s="19"/>
      <c r="B7" s="20"/>
      <c r="C7" s="20"/>
      <c r="D7" s="20"/>
      <c r="E7" s="20"/>
      <c r="F7" s="20"/>
      <c r="G7" s="20"/>
      <c r="H7" s="21"/>
      <c r="I7" s="22"/>
      <c r="J7" s="22"/>
      <c r="K7" s="22"/>
      <c r="L7" s="22"/>
      <c r="M7" s="22"/>
      <c r="N7" s="22"/>
      <c r="O7" s="23" t="s">
        <v>110</v>
      </c>
      <c r="P7" s="24">
        <f>IF(I7="","",I7/$I$8*100)</f>
      </c>
      <c r="Q7" s="25"/>
      <c r="R7" s="25"/>
      <c r="S7" s="25"/>
      <c r="T7" s="25"/>
      <c r="U7" s="25"/>
      <c r="V7" s="26"/>
      <c r="W7" s="27" t="s">
        <v>113</v>
      </c>
    </row>
    <row r="8" spans="1:23" ht="19.5" customHeight="1" thickBot="1" thickTop="1">
      <c r="A8" s="28" t="s">
        <v>108</v>
      </c>
      <c r="B8" s="29"/>
      <c r="C8" s="29"/>
      <c r="D8" s="29"/>
      <c r="E8" s="29"/>
      <c r="F8" s="29"/>
      <c r="G8" s="29"/>
      <c r="H8" s="30"/>
      <c r="I8" s="31">
        <f>SUM(I4:I7)</f>
        <v>0</v>
      </c>
      <c r="J8" s="32"/>
      <c r="K8" s="32"/>
      <c r="L8" s="32"/>
      <c r="M8" s="32"/>
      <c r="N8" s="32"/>
      <c r="O8" s="33" t="s">
        <v>110</v>
      </c>
      <c r="P8" s="34">
        <f>IF(I8="","",SUM(P4:V7))</f>
        <v>0</v>
      </c>
      <c r="Q8" s="35"/>
      <c r="R8" s="35"/>
      <c r="S8" s="35"/>
      <c r="T8" s="35"/>
      <c r="U8" s="35"/>
      <c r="V8" s="36"/>
      <c r="W8" s="37" t="s">
        <v>112</v>
      </c>
    </row>
    <row r="9" spans="1:23" ht="19.5" customHeight="1">
      <c r="A9" s="38" t="s">
        <v>126</v>
      </c>
      <c r="B9" s="38"/>
      <c r="C9" s="38"/>
      <c r="D9" s="38"/>
      <c r="E9" s="38"/>
      <c r="F9" s="38"/>
      <c r="G9" s="38"/>
      <c r="H9" s="38"/>
      <c r="I9" s="38"/>
      <c r="J9" s="38"/>
      <c r="K9" s="38"/>
      <c r="L9" s="38"/>
      <c r="M9" s="38"/>
      <c r="N9" s="38"/>
      <c r="O9" s="38"/>
      <c r="P9" s="38"/>
      <c r="Q9" s="38"/>
      <c r="R9" s="38"/>
      <c r="S9" s="38"/>
      <c r="T9" s="38"/>
      <c r="U9" s="38"/>
      <c r="V9" s="38"/>
      <c r="W9" s="38"/>
    </row>
    <row r="10" spans="1:23" ht="19.5" customHeight="1">
      <c r="A10" s="39"/>
      <c r="B10" s="39"/>
      <c r="C10" s="39"/>
      <c r="D10" s="39"/>
      <c r="E10" s="39"/>
      <c r="F10" s="39"/>
      <c r="G10" s="39"/>
      <c r="H10" s="39"/>
      <c r="I10" s="39"/>
      <c r="J10" s="39"/>
      <c r="K10" s="39"/>
      <c r="L10" s="39"/>
      <c r="M10" s="39"/>
      <c r="N10" s="39"/>
      <c r="O10" s="39"/>
      <c r="P10" s="39"/>
      <c r="Q10" s="39"/>
      <c r="R10" s="39"/>
      <c r="S10" s="39"/>
      <c r="T10" s="39"/>
      <c r="U10" s="39"/>
      <c r="V10" s="39"/>
      <c r="W10" s="39"/>
    </row>
    <row r="11" spans="1:23" ht="21" customHeight="1">
      <c r="A11" s="40" t="s">
        <v>115</v>
      </c>
      <c r="B11" s="40"/>
      <c r="C11" s="40"/>
      <c r="D11" s="40"/>
      <c r="E11" s="40"/>
      <c r="F11" s="40"/>
      <c r="G11" s="40"/>
      <c r="H11" s="40"/>
      <c r="I11" s="40"/>
      <c r="J11" s="40"/>
      <c r="K11" s="2"/>
      <c r="L11" s="2"/>
      <c r="M11" s="2"/>
      <c r="N11" s="2"/>
      <c r="O11" s="2"/>
      <c r="P11" s="2"/>
      <c r="Q11" s="2"/>
      <c r="R11" s="2"/>
      <c r="S11" s="2"/>
      <c r="T11" s="2"/>
      <c r="U11" s="2"/>
      <c r="V11" s="2"/>
      <c r="W11" s="2"/>
    </row>
    <row r="12" spans="1:19" ht="30" customHeight="1">
      <c r="A12" s="41" t="s">
        <v>52</v>
      </c>
      <c r="B12" s="42"/>
      <c r="C12" s="42"/>
      <c r="D12" s="42"/>
      <c r="E12" s="42"/>
      <c r="F12" s="42"/>
      <c r="G12" s="42"/>
      <c r="H12" s="43" t="s">
        <v>105</v>
      </c>
      <c r="I12" s="44"/>
      <c r="J12" s="44"/>
      <c r="K12" s="44"/>
      <c r="L12" s="44"/>
      <c r="M12" s="45"/>
      <c r="N12" s="46" t="s">
        <v>106</v>
      </c>
      <c r="O12" s="47"/>
      <c r="P12" s="47"/>
      <c r="Q12" s="47"/>
      <c r="R12" s="47"/>
      <c r="S12" s="48"/>
    </row>
    <row r="13" spans="1:19" ht="21" customHeight="1">
      <c r="A13" s="49"/>
      <c r="B13" s="50"/>
      <c r="C13" s="50"/>
      <c r="D13" s="50"/>
      <c r="E13" s="50"/>
      <c r="F13" s="50"/>
      <c r="G13" s="50"/>
      <c r="H13" s="51"/>
      <c r="I13" s="52"/>
      <c r="J13" s="52"/>
      <c r="K13" s="52"/>
      <c r="L13" s="52"/>
      <c r="M13" s="53" t="s">
        <v>26</v>
      </c>
      <c r="N13" s="51"/>
      <c r="O13" s="52"/>
      <c r="P13" s="52"/>
      <c r="Q13" s="52"/>
      <c r="R13" s="52"/>
      <c r="S13" s="54" t="s">
        <v>26</v>
      </c>
    </row>
    <row r="14" spans="1:19" ht="21" customHeight="1">
      <c r="A14" s="49"/>
      <c r="B14" s="50"/>
      <c r="C14" s="50"/>
      <c r="D14" s="50"/>
      <c r="E14" s="50"/>
      <c r="F14" s="50"/>
      <c r="G14" s="50"/>
      <c r="H14" s="51"/>
      <c r="I14" s="52"/>
      <c r="J14" s="52"/>
      <c r="K14" s="52"/>
      <c r="L14" s="52"/>
      <c r="M14" s="53" t="s">
        <v>26</v>
      </c>
      <c r="N14" s="51"/>
      <c r="O14" s="52"/>
      <c r="P14" s="52"/>
      <c r="Q14" s="52"/>
      <c r="R14" s="52"/>
      <c r="S14" s="54" t="s">
        <v>26</v>
      </c>
    </row>
    <row r="15" spans="1:19" ht="21" customHeight="1" thickBot="1">
      <c r="A15" s="55"/>
      <c r="B15" s="56"/>
      <c r="C15" s="56"/>
      <c r="D15" s="56"/>
      <c r="E15" s="56"/>
      <c r="F15" s="56"/>
      <c r="G15" s="56"/>
      <c r="H15" s="57"/>
      <c r="I15" s="58"/>
      <c r="J15" s="58"/>
      <c r="K15" s="58"/>
      <c r="L15" s="58"/>
      <c r="M15" s="59" t="s">
        <v>26</v>
      </c>
      <c r="N15" s="57"/>
      <c r="O15" s="58"/>
      <c r="P15" s="58"/>
      <c r="Q15" s="58"/>
      <c r="R15" s="58"/>
      <c r="S15" s="60" t="s">
        <v>26</v>
      </c>
    </row>
    <row r="16" spans="1:19" ht="21" customHeight="1" thickBot="1">
      <c r="A16" s="61" t="s">
        <v>55</v>
      </c>
      <c r="B16" s="62"/>
      <c r="C16" s="62"/>
      <c r="D16" s="62"/>
      <c r="E16" s="62"/>
      <c r="F16" s="62"/>
      <c r="G16" s="62"/>
      <c r="H16" s="63" t="s">
        <v>54</v>
      </c>
      <c r="I16" s="64">
        <f>IF(H13="","",SUM(H13,H14,H15))</f>
      </c>
      <c r="J16" s="65"/>
      <c r="K16" s="65"/>
      <c r="L16" s="66"/>
      <c r="M16" s="67" t="s">
        <v>26</v>
      </c>
      <c r="N16" s="68" t="s">
        <v>53</v>
      </c>
      <c r="O16" s="64">
        <f>IF(N13="","",SUM(N13,N14,N15))</f>
      </c>
      <c r="P16" s="65"/>
      <c r="Q16" s="65"/>
      <c r="R16" s="66"/>
      <c r="S16" s="69" t="s">
        <v>26</v>
      </c>
    </row>
    <row r="17" spans="1:23" ht="21" customHeight="1">
      <c r="A17" s="70"/>
      <c r="B17" s="70"/>
      <c r="C17" s="70"/>
      <c r="D17" s="70"/>
      <c r="E17" s="70"/>
      <c r="F17" s="70"/>
      <c r="G17" s="70"/>
      <c r="H17" s="70"/>
      <c r="I17" s="70"/>
      <c r="J17" s="70"/>
      <c r="K17" s="70"/>
      <c r="L17" s="70"/>
      <c r="M17" s="70"/>
      <c r="N17" s="70"/>
      <c r="O17" s="70"/>
      <c r="P17" s="70"/>
      <c r="Q17" s="70"/>
      <c r="R17" s="70"/>
      <c r="S17" s="70"/>
      <c r="T17" s="70"/>
      <c r="U17" s="70"/>
      <c r="V17" s="70"/>
      <c r="W17" s="70"/>
    </row>
    <row r="18" spans="1:23" ht="19.5" customHeight="1">
      <c r="A18" s="71" t="s">
        <v>116</v>
      </c>
      <c r="B18" s="71"/>
      <c r="C18" s="71"/>
      <c r="D18" s="71"/>
      <c r="E18" s="71"/>
      <c r="F18" s="71"/>
      <c r="G18" s="71"/>
      <c r="H18" s="71"/>
      <c r="I18" s="71"/>
      <c r="J18" s="72"/>
      <c r="K18" s="72"/>
      <c r="L18" s="72"/>
      <c r="M18" s="72"/>
      <c r="N18" s="72"/>
      <c r="O18" s="72"/>
      <c r="P18" s="72"/>
      <c r="Q18" s="72"/>
      <c r="R18" s="72"/>
      <c r="S18" s="72"/>
      <c r="T18" s="72"/>
      <c r="U18" s="72"/>
      <c r="V18" s="72"/>
      <c r="W18" s="72"/>
    </row>
    <row r="19" spans="1:19" ht="19.5" customHeight="1">
      <c r="A19" s="73" t="s">
        <v>117</v>
      </c>
      <c r="B19" s="74"/>
      <c r="C19" s="74"/>
      <c r="D19" s="74"/>
      <c r="E19" s="74"/>
      <c r="F19" s="74"/>
      <c r="G19" s="74"/>
      <c r="H19" s="74"/>
      <c r="I19" s="75"/>
      <c r="J19" s="73" t="s">
        <v>118</v>
      </c>
      <c r="K19" s="74"/>
      <c r="L19" s="74"/>
      <c r="M19" s="74"/>
      <c r="N19" s="74"/>
      <c r="O19" s="74"/>
      <c r="P19" s="74"/>
      <c r="Q19" s="74"/>
      <c r="R19" s="74"/>
      <c r="S19" s="75"/>
    </row>
    <row r="20" spans="1:19" ht="21" customHeight="1" thickBot="1">
      <c r="A20" s="76"/>
      <c r="B20" s="77"/>
      <c r="C20" s="78">
        <f>IF(L20="","",L20-1)</f>
      </c>
      <c r="D20" s="79" t="s">
        <v>1</v>
      </c>
      <c r="E20" s="78">
        <f>IF(N20="","",N20)</f>
      </c>
      <c r="F20" s="154" t="s">
        <v>56</v>
      </c>
      <c r="G20" s="80"/>
      <c r="H20" s="81"/>
      <c r="I20" s="82" t="s">
        <v>26</v>
      </c>
      <c r="J20" s="76"/>
      <c r="K20" s="77"/>
      <c r="L20" s="83"/>
      <c r="M20" s="84" t="s">
        <v>1</v>
      </c>
      <c r="N20" s="83"/>
      <c r="O20" s="154" t="s">
        <v>56</v>
      </c>
      <c r="P20" s="80"/>
      <c r="Q20" s="81"/>
      <c r="R20" s="81"/>
      <c r="S20" s="82" t="s">
        <v>26</v>
      </c>
    </row>
    <row r="21" spans="1:19" ht="21" customHeight="1" thickBot="1">
      <c r="A21" s="85" t="s">
        <v>80</v>
      </c>
      <c r="B21" s="86"/>
      <c r="C21" s="87">
        <f>IF(G20="","",SUM(G20:H20))</f>
      </c>
      <c r="D21" s="87"/>
      <c r="E21" s="87"/>
      <c r="F21" s="87"/>
      <c r="G21" s="87"/>
      <c r="H21" s="87"/>
      <c r="I21" s="88" t="s">
        <v>26</v>
      </c>
      <c r="J21" s="89" t="s">
        <v>81</v>
      </c>
      <c r="K21" s="86"/>
      <c r="L21" s="87">
        <f>IF(P20="","",SUM(P20:R20))</f>
      </c>
      <c r="M21" s="87"/>
      <c r="N21" s="87"/>
      <c r="O21" s="87"/>
      <c r="P21" s="87"/>
      <c r="Q21" s="87"/>
      <c r="R21" s="87"/>
      <c r="S21" s="88" t="s">
        <v>26</v>
      </c>
    </row>
    <row r="22" spans="1:23" ht="21" customHeight="1">
      <c r="A22" s="90" t="s">
        <v>92</v>
      </c>
      <c r="B22" s="90"/>
      <c r="C22" s="90"/>
      <c r="D22" s="90"/>
      <c r="E22" s="90"/>
      <c r="F22" s="90"/>
      <c r="G22" s="90"/>
      <c r="H22" s="90"/>
      <c r="I22" s="2"/>
      <c r="J22" s="2"/>
      <c r="K22" s="2"/>
      <c r="L22" s="2"/>
      <c r="M22" s="2"/>
      <c r="N22" s="2"/>
      <c r="O22" s="2"/>
      <c r="P22" s="2"/>
      <c r="Q22" s="2"/>
      <c r="R22" s="2"/>
      <c r="S22" s="2"/>
      <c r="T22" s="2"/>
      <c r="U22" s="2"/>
      <c r="V22" s="2"/>
      <c r="W22" s="2"/>
    </row>
    <row r="23" spans="1:23" ht="21" customHeight="1">
      <c r="A23" s="40" t="s">
        <v>51</v>
      </c>
      <c r="B23" s="40"/>
      <c r="C23" s="40"/>
      <c r="D23" s="40"/>
      <c r="E23" s="40"/>
      <c r="F23" s="40"/>
      <c r="G23" s="40"/>
      <c r="H23" s="40"/>
      <c r="I23" s="40"/>
      <c r="J23" s="40"/>
      <c r="K23" s="2"/>
      <c r="L23" s="2"/>
      <c r="M23" s="2"/>
      <c r="N23" s="2"/>
      <c r="O23" s="2"/>
      <c r="P23" s="2"/>
      <c r="Q23" s="2"/>
      <c r="R23" s="2"/>
      <c r="S23" s="2"/>
      <c r="T23" s="2"/>
      <c r="U23" s="2"/>
      <c r="V23" s="2"/>
      <c r="W23" s="2"/>
    </row>
    <row r="24" spans="1:24" ht="30" customHeight="1">
      <c r="A24" s="41" t="s">
        <v>52</v>
      </c>
      <c r="B24" s="42"/>
      <c r="C24" s="42"/>
      <c r="D24" s="42"/>
      <c r="E24" s="42"/>
      <c r="F24" s="42"/>
      <c r="G24" s="42"/>
      <c r="H24" s="91" t="s">
        <v>123</v>
      </c>
      <c r="I24" s="92"/>
      <c r="J24" s="92"/>
      <c r="K24" s="92"/>
      <c r="L24" s="92"/>
      <c r="M24" s="92"/>
      <c r="N24" s="92"/>
      <c r="O24" s="93"/>
      <c r="P24" s="91" t="s">
        <v>124</v>
      </c>
      <c r="Q24" s="92"/>
      <c r="R24" s="92"/>
      <c r="S24" s="92"/>
      <c r="T24" s="92"/>
      <c r="U24" s="92"/>
      <c r="V24" s="92"/>
      <c r="W24" s="92"/>
      <c r="X24" s="93"/>
    </row>
    <row r="25" spans="1:24" ht="21" customHeight="1">
      <c r="A25" s="94"/>
      <c r="B25" s="95"/>
      <c r="C25" s="95"/>
      <c r="D25" s="95"/>
      <c r="E25" s="95"/>
      <c r="F25" s="95"/>
      <c r="G25" s="96"/>
      <c r="H25" s="97" t="s">
        <v>121</v>
      </c>
      <c r="I25" s="97"/>
      <c r="J25" s="98"/>
      <c r="K25" s="99"/>
      <c r="L25" s="99"/>
      <c r="M25" s="99"/>
      <c r="N25" s="99"/>
      <c r="O25" s="100" t="s">
        <v>26</v>
      </c>
      <c r="P25" s="101" t="s">
        <v>121</v>
      </c>
      <c r="Q25" s="102"/>
      <c r="R25" s="102"/>
      <c r="S25" s="98"/>
      <c r="T25" s="99"/>
      <c r="U25" s="99"/>
      <c r="V25" s="99"/>
      <c r="W25" s="99"/>
      <c r="X25" s="103" t="s">
        <v>26</v>
      </c>
    </row>
    <row r="26" spans="1:24" ht="21" customHeight="1" thickBot="1">
      <c r="A26" s="55"/>
      <c r="B26" s="56"/>
      <c r="C26" s="56"/>
      <c r="D26" s="56"/>
      <c r="E26" s="56"/>
      <c r="F26" s="56"/>
      <c r="G26" s="104"/>
      <c r="H26" s="101" t="s">
        <v>121</v>
      </c>
      <c r="I26" s="105"/>
      <c r="J26" s="106"/>
      <c r="K26" s="107"/>
      <c r="L26" s="107"/>
      <c r="M26" s="107"/>
      <c r="N26" s="107"/>
      <c r="O26" s="100" t="s">
        <v>26</v>
      </c>
      <c r="P26" s="101" t="s">
        <v>121</v>
      </c>
      <c r="Q26" s="102"/>
      <c r="R26" s="105"/>
      <c r="S26" s="106"/>
      <c r="T26" s="107"/>
      <c r="U26" s="107"/>
      <c r="V26" s="107"/>
      <c r="W26" s="107"/>
      <c r="X26" s="103" t="s">
        <v>26</v>
      </c>
    </row>
    <row r="27" spans="1:24" ht="21" customHeight="1" thickBot="1">
      <c r="A27" s="49"/>
      <c r="B27" s="50"/>
      <c r="C27" s="50"/>
      <c r="D27" s="50"/>
      <c r="E27" s="50"/>
      <c r="F27" s="50"/>
      <c r="G27" s="108"/>
      <c r="H27" s="109" t="s">
        <v>122</v>
      </c>
      <c r="I27" s="110"/>
      <c r="J27" s="111">
        <f>SUM(J25:N26)</f>
        <v>0</v>
      </c>
      <c r="K27" s="112"/>
      <c r="L27" s="112"/>
      <c r="M27" s="112"/>
      <c r="N27" s="112"/>
      <c r="O27" s="113" t="s">
        <v>26</v>
      </c>
      <c r="P27" s="114" t="s">
        <v>122</v>
      </c>
      <c r="Q27" s="102"/>
      <c r="R27" s="115"/>
      <c r="S27" s="111">
        <f>SUM(S25:W26)</f>
        <v>0</v>
      </c>
      <c r="T27" s="112"/>
      <c r="U27" s="112"/>
      <c r="V27" s="112"/>
      <c r="W27" s="112"/>
      <c r="X27" s="69" t="s">
        <v>26</v>
      </c>
    </row>
    <row r="28" spans="1:24" ht="21" customHeight="1">
      <c r="A28" s="94"/>
      <c r="B28" s="95"/>
      <c r="C28" s="95"/>
      <c r="D28" s="95"/>
      <c r="E28" s="95"/>
      <c r="F28" s="95"/>
      <c r="G28" s="96"/>
      <c r="H28" s="97" t="s">
        <v>121</v>
      </c>
      <c r="I28" s="97"/>
      <c r="J28" s="116"/>
      <c r="K28" s="117"/>
      <c r="L28" s="117"/>
      <c r="M28" s="117"/>
      <c r="N28" s="117"/>
      <c r="O28" s="118" t="s">
        <v>26</v>
      </c>
      <c r="P28" s="101" t="s">
        <v>121</v>
      </c>
      <c r="Q28" s="102"/>
      <c r="R28" s="105"/>
      <c r="S28" s="116"/>
      <c r="T28" s="117"/>
      <c r="U28" s="117"/>
      <c r="V28" s="117"/>
      <c r="W28" s="117"/>
      <c r="X28" s="119" t="s">
        <v>26</v>
      </c>
    </row>
    <row r="29" spans="1:24" ht="21" customHeight="1" thickBot="1">
      <c r="A29" s="55"/>
      <c r="B29" s="56"/>
      <c r="C29" s="56"/>
      <c r="D29" s="56"/>
      <c r="E29" s="56"/>
      <c r="F29" s="56"/>
      <c r="G29" s="104"/>
      <c r="H29" s="101" t="s">
        <v>121</v>
      </c>
      <c r="I29" s="105"/>
      <c r="J29" s="106"/>
      <c r="K29" s="107"/>
      <c r="L29" s="107"/>
      <c r="M29" s="107"/>
      <c r="N29" s="107"/>
      <c r="O29" s="120" t="s">
        <v>26</v>
      </c>
      <c r="P29" s="101" t="s">
        <v>121</v>
      </c>
      <c r="Q29" s="102"/>
      <c r="R29" s="105"/>
      <c r="S29" s="106"/>
      <c r="T29" s="107"/>
      <c r="U29" s="107"/>
      <c r="V29" s="107"/>
      <c r="W29" s="107"/>
      <c r="X29" s="103" t="s">
        <v>26</v>
      </c>
    </row>
    <row r="30" spans="1:24" ht="21" customHeight="1" thickBot="1">
      <c r="A30" s="49"/>
      <c r="B30" s="50"/>
      <c r="C30" s="50"/>
      <c r="D30" s="50"/>
      <c r="E30" s="50"/>
      <c r="F30" s="50"/>
      <c r="G30" s="108"/>
      <c r="H30" s="109" t="s">
        <v>122</v>
      </c>
      <c r="I30" s="110"/>
      <c r="J30" s="111">
        <f>SUM(J28:N29)</f>
        <v>0</v>
      </c>
      <c r="K30" s="112"/>
      <c r="L30" s="112"/>
      <c r="M30" s="112"/>
      <c r="N30" s="112"/>
      <c r="O30" s="113" t="s">
        <v>26</v>
      </c>
      <c r="P30" s="109" t="s">
        <v>122</v>
      </c>
      <c r="Q30" s="109"/>
      <c r="R30" s="109"/>
      <c r="S30" s="111">
        <f>SUM(S28:W29)</f>
        <v>0</v>
      </c>
      <c r="T30" s="112"/>
      <c r="U30" s="112"/>
      <c r="V30" s="112"/>
      <c r="W30" s="112"/>
      <c r="X30" s="69" t="s">
        <v>26</v>
      </c>
    </row>
    <row r="31" spans="1:24" ht="21" customHeight="1">
      <c r="A31" s="94"/>
      <c r="B31" s="95"/>
      <c r="C31" s="95"/>
      <c r="D31" s="95"/>
      <c r="E31" s="95"/>
      <c r="F31" s="95"/>
      <c r="G31" s="96"/>
      <c r="H31" s="97" t="s">
        <v>121</v>
      </c>
      <c r="I31" s="97"/>
      <c r="J31" s="116"/>
      <c r="K31" s="117"/>
      <c r="L31" s="117"/>
      <c r="M31" s="117"/>
      <c r="N31" s="117"/>
      <c r="O31" s="118" t="s">
        <v>26</v>
      </c>
      <c r="P31" s="101" t="s">
        <v>121</v>
      </c>
      <c r="Q31" s="102"/>
      <c r="R31" s="105"/>
      <c r="S31" s="116"/>
      <c r="T31" s="117"/>
      <c r="U31" s="117"/>
      <c r="V31" s="117"/>
      <c r="W31" s="117"/>
      <c r="X31" s="119" t="s">
        <v>26</v>
      </c>
    </row>
    <row r="32" spans="1:24" ht="21" customHeight="1" thickBot="1">
      <c r="A32" s="55"/>
      <c r="B32" s="56"/>
      <c r="C32" s="56"/>
      <c r="D32" s="56"/>
      <c r="E32" s="56"/>
      <c r="F32" s="56"/>
      <c r="G32" s="104"/>
      <c r="H32" s="97" t="s">
        <v>121</v>
      </c>
      <c r="I32" s="97"/>
      <c r="J32" s="106"/>
      <c r="K32" s="107"/>
      <c r="L32" s="107"/>
      <c r="M32" s="107"/>
      <c r="N32" s="107"/>
      <c r="O32" s="120" t="s">
        <v>26</v>
      </c>
      <c r="P32" s="101" t="s">
        <v>121</v>
      </c>
      <c r="Q32" s="102"/>
      <c r="R32" s="105"/>
      <c r="S32" s="106"/>
      <c r="T32" s="107"/>
      <c r="U32" s="107"/>
      <c r="V32" s="107"/>
      <c r="W32" s="107"/>
      <c r="X32" s="103" t="s">
        <v>26</v>
      </c>
    </row>
    <row r="33" spans="1:24" ht="21" customHeight="1" thickBot="1">
      <c r="A33" s="121"/>
      <c r="B33" s="122"/>
      <c r="C33" s="122"/>
      <c r="D33" s="122"/>
      <c r="E33" s="122"/>
      <c r="F33" s="122"/>
      <c r="G33" s="123"/>
      <c r="H33" s="109" t="s">
        <v>122</v>
      </c>
      <c r="I33" s="110"/>
      <c r="J33" s="111">
        <f>SUM(J31:N32)</f>
        <v>0</v>
      </c>
      <c r="K33" s="112"/>
      <c r="L33" s="112"/>
      <c r="M33" s="112"/>
      <c r="N33" s="112"/>
      <c r="O33" s="113" t="s">
        <v>26</v>
      </c>
      <c r="P33" s="124" t="s">
        <v>122</v>
      </c>
      <c r="Q33" s="124"/>
      <c r="R33" s="124"/>
      <c r="S33" s="111">
        <f>SUM(S31:W32)</f>
        <v>0</v>
      </c>
      <c r="T33" s="112"/>
      <c r="U33" s="112"/>
      <c r="V33" s="112"/>
      <c r="W33" s="112"/>
      <c r="X33" s="125" t="s">
        <v>26</v>
      </c>
    </row>
    <row r="34" spans="1:24" ht="21" customHeight="1" thickBot="1">
      <c r="A34" s="61" t="s">
        <v>55</v>
      </c>
      <c r="B34" s="62"/>
      <c r="C34" s="62"/>
      <c r="D34" s="62"/>
      <c r="E34" s="62"/>
      <c r="F34" s="62"/>
      <c r="G34" s="62"/>
      <c r="H34" s="126" t="s">
        <v>84</v>
      </c>
      <c r="I34" s="126"/>
      <c r="J34" s="126"/>
      <c r="K34" s="64">
        <f>SUM(J33,J30,J27)</f>
        <v>0</v>
      </c>
      <c r="L34" s="65"/>
      <c r="M34" s="65"/>
      <c r="N34" s="66"/>
      <c r="O34" s="67" t="s">
        <v>26</v>
      </c>
      <c r="P34" s="127" t="s">
        <v>83</v>
      </c>
      <c r="Q34" s="128"/>
      <c r="R34" s="128"/>
      <c r="S34" s="128"/>
      <c r="T34" s="64">
        <f>SUM(S33,S30,S27)</f>
        <v>0</v>
      </c>
      <c r="U34" s="65"/>
      <c r="V34" s="65"/>
      <c r="W34" s="66"/>
      <c r="X34" s="69" t="s">
        <v>26</v>
      </c>
    </row>
    <row r="35" spans="1:23" ht="37.5" customHeight="1">
      <c r="A35" s="70" t="s">
        <v>126</v>
      </c>
      <c r="B35" s="70"/>
      <c r="C35" s="70"/>
      <c r="D35" s="70"/>
      <c r="E35" s="70"/>
      <c r="F35" s="70"/>
      <c r="G35" s="70"/>
      <c r="H35" s="70"/>
      <c r="I35" s="70"/>
      <c r="J35" s="70"/>
      <c r="K35" s="70"/>
      <c r="L35" s="70"/>
      <c r="M35" s="70"/>
      <c r="N35" s="70"/>
      <c r="O35" s="70"/>
      <c r="P35" s="70"/>
      <c r="Q35" s="70"/>
      <c r="R35" s="70"/>
      <c r="S35" s="70"/>
      <c r="T35" s="70"/>
      <c r="U35" s="70"/>
      <c r="V35" s="70"/>
      <c r="W35" s="70"/>
    </row>
    <row r="36" spans="1:23" ht="19.5" customHeight="1">
      <c r="A36" s="71" t="s">
        <v>61</v>
      </c>
      <c r="B36" s="71"/>
      <c r="C36" s="71"/>
      <c r="D36" s="71"/>
      <c r="E36" s="71"/>
      <c r="F36" s="71"/>
      <c r="G36" s="71"/>
      <c r="H36" s="71"/>
      <c r="I36" s="71"/>
      <c r="J36" s="72"/>
      <c r="K36" s="72"/>
      <c r="L36" s="72"/>
      <c r="M36" s="72"/>
      <c r="N36" s="72"/>
      <c r="O36" s="72"/>
      <c r="P36" s="72"/>
      <c r="Q36" s="72"/>
      <c r="R36" s="72"/>
      <c r="S36" s="72"/>
      <c r="T36" s="72"/>
      <c r="U36" s="72"/>
      <c r="V36" s="72"/>
      <c r="W36" s="72"/>
    </row>
    <row r="37" spans="1:19" ht="33" customHeight="1">
      <c r="A37" s="73" t="s">
        <v>119</v>
      </c>
      <c r="B37" s="74"/>
      <c r="C37" s="74"/>
      <c r="D37" s="74"/>
      <c r="E37" s="74"/>
      <c r="F37" s="74"/>
      <c r="G37" s="74"/>
      <c r="H37" s="74"/>
      <c r="I37" s="75"/>
      <c r="J37" s="73" t="s">
        <v>120</v>
      </c>
      <c r="K37" s="74"/>
      <c r="L37" s="74"/>
      <c r="M37" s="74"/>
      <c r="N37" s="74"/>
      <c r="O37" s="74"/>
      <c r="P37" s="74"/>
      <c r="Q37" s="74"/>
      <c r="R37" s="74"/>
      <c r="S37" s="75"/>
    </row>
    <row r="38" spans="1:19" ht="21" customHeight="1">
      <c r="A38" s="76"/>
      <c r="B38" s="77"/>
      <c r="C38" s="78">
        <f>IF(L38="","",L38-1)</f>
      </c>
      <c r="D38" s="79" t="s">
        <v>1</v>
      </c>
      <c r="E38" s="78">
        <f>IF(N38="","",N38)</f>
      </c>
      <c r="F38" s="154" t="s">
        <v>56</v>
      </c>
      <c r="G38" s="80"/>
      <c r="H38" s="81"/>
      <c r="I38" s="82" t="s">
        <v>26</v>
      </c>
      <c r="J38" s="76"/>
      <c r="K38" s="77"/>
      <c r="L38" s="83"/>
      <c r="M38" s="84" t="s">
        <v>1</v>
      </c>
      <c r="N38" s="83"/>
      <c r="O38" s="154" t="s">
        <v>56</v>
      </c>
      <c r="P38" s="80"/>
      <c r="Q38" s="81"/>
      <c r="R38" s="81"/>
      <c r="S38" s="82" t="s">
        <v>26</v>
      </c>
    </row>
    <row r="39" spans="1:19" ht="21" customHeight="1" thickBot="1">
      <c r="A39" s="129"/>
      <c r="B39" s="130"/>
      <c r="C39" s="78">
        <f>IF(L39="","",L39-1)</f>
      </c>
      <c r="D39" s="79" t="s">
        <v>1</v>
      </c>
      <c r="E39" s="78">
        <f>IF(N39="","",N39)</f>
      </c>
      <c r="F39" s="154" t="s">
        <v>56</v>
      </c>
      <c r="G39" s="131"/>
      <c r="H39" s="132"/>
      <c r="I39" s="82" t="s">
        <v>26</v>
      </c>
      <c r="J39" s="129"/>
      <c r="K39" s="130"/>
      <c r="L39" s="83"/>
      <c r="M39" s="84" t="s">
        <v>1</v>
      </c>
      <c r="N39" s="83"/>
      <c r="O39" s="154" t="s">
        <v>56</v>
      </c>
      <c r="P39" s="131"/>
      <c r="Q39" s="132"/>
      <c r="R39" s="132"/>
      <c r="S39" s="82" t="s">
        <v>26</v>
      </c>
    </row>
    <row r="40" spans="1:19" ht="21" customHeight="1" thickBot="1">
      <c r="A40" s="85" t="s">
        <v>85</v>
      </c>
      <c r="B40" s="86"/>
      <c r="C40" s="87">
        <f>SUM(G38:H39)</f>
        <v>0</v>
      </c>
      <c r="D40" s="87"/>
      <c r="E40" s="87"/>
      <c r="F40" s="87"/>
      <c r="G40" s="87"/>
      <c r="H40" s="87"/>
      <c r="I40" s="88" t="s">
        <v>26</v>
      </c>
      <c r="J40" s="89" t="s">
        <v>86</v>
      </c>
      <c r="K40" s="86"/>
      <c r="L40" s="87">
        <f>SUM(P38:R39)</f>
        <v>0</v>
      </c>
      <c r="M40" s="87"/>
      <c r="N40" s="87"/>
      <c r="O40" s="87"/>
      <c r="P40" s="87"/>
      <c r="Q40" s="87"/>
      <c r="R40" s="87"/>
      <c r="S40" s="88" t="s">
        <v>26</v>
      </c>
    </row>
    <row r="41" spans="1:23" ht="21" customHeight="1">
      <c r="A41" s="133" t="s">
        <v>57</v>
      </c>
      <c r="B41" s="133"/>
      <c r="C41" s="133"/>
      <c r="D41" s="133"/>
      <c r="E41" s="133"/>
      <c r="F41" s="133"/>
      <c r="G41" s="133"/>
      <c r="H41" s="133"/>
      <c r="I41" s="133"/>
      <c r="J41" s="133"/>
      <c r="K41" s="133"/>
      <c r="L41" s="133"/>
      <c r="M41" s="133"/>
      <c r="N41" s="133"/>
      <c r="O41" s="133"/>
      <c r="P41" s="133"/>
      <c r="Q41" s="133"/>
      <c r="R41" s="133"/>
      <c r="S41" s="133"/>
      <c r="T41" s="133"/>
      <c r="U41" s="133"/>
      <c r="V41" s="133"/>
      <c r="W41" s="133"/>
    </row>
    <row r="42" spans="1:23" s="140" customFormat="1" ht="21" customHeight="1">
      <c r="A42" s="134" t="s">
        <v>58</v>
      </c>
      <c r="B42" s="134"/>
      <c r="C42" s="135">
        <f>IF(I16="","",I16)</f>
      </c>
      <c r="D42" s="135"/>
      <c r="E42" s="135"/>
      <c r="F42" s="135"/>
      <c r="G42" s="135" t="s">
        <v>27</v>
      </c>
      <c r="H42" s="135"/>
      <c r="I42" s="135">
        <f>IF(O16="","",O16)</f>
      </c>
      <c r="J42" s="135"/>
      <c r="K42" s="135"/>
      <c r="L42" s="135"/>
      <c r="M42" s="136" t="s">
        <v>26</v>
      </c>
      <c r="N42" s="137" t="s">
        <v>59</v>
      </c>
      <c r="O42" s="137"/>
      <c r="P42" s="137"/>
      <c r="Q42" s="138" t="str">
        <f>_xlfn.IFERROR(ROUNDDOWN((C42-I42)/G43*100,1),"　")</f>
        <v>　</v>
      </c>
      <c r="R42" s="138"/>
      <c r="S42" s="138"/>
      <c r="T42" s="133" t="s">
        <v>44</v>
      </c>
      <c r="U42" s="133"/>
      <c r="V42" s="139"/>
      <c r="W42" s="139"/>
    </row>
    <row r="43" spans="1:23" s="140" customFormat="1" ht="21" customHeight="1">
      <c r="A43" s="139"/>
      <c r="B43" s="139"/>
      <c r="C43" s="139"/>
      <c r="D43" s="141"/>
      <c r="E43" s="142" t="s">
        <v>80</v>
      </c>
      <c r="F43" s="142"/>
      <c r="G43" s="143">
        <f>C21</f>
      </c>
      <c r="H43" s="143"/>
      <c r="I43" s="143"/>
      <c r="J43" s="143"/>
      <c r="K43" s="139" t="s">
        <v>26</v>
      </c>
      <c r="L43" s="139"/>
      <c r="M43" s="144"/>
      <c r="N43" s="137"/>
      <c r="O43" s="137"/>
      <c r="P43" s="137"/>
      <c r="Q43" s="138"/>
      <c r="R43" s="138"/>
      <c r="S43" s="138"/>
      <c r="T43" s="133"/>
      <c r="U43" s="133"/>
      <c r="V43" s="139"/>
      <c r="W43" s="139"/>
    </row>
    <row r="44" spans="1:23" s="140" customFormat="1" ht="21" customHeight="1">
      <c r="A44" s="133" t="s">
        <v>60</v>
      </c>
      <c r="B44" s="133"/>
      <c r="C44" s="133"/>
      <c r="D44" s="133"/>
      <c r="E44" s="133"/>
      <c r="F44" s="133"/>
      <c r="G44" s="133"/>
      <c r="H44" s="133"/>
      <c r="I44" s="133"/>
      <c r="J44" s="139"/>
      <c r="K44" s="139"/>
      <c r="L44" s="139"/>
      <c r="M44" s="139"/>
      <c r="N44" s="139"/>
      <c r="O44" s="139"/>
      <c r="P44" s="139"/>
      <c r="Q44" s="139"/>
      <c r="R44" s="139"/>
      <c r="S44" s="139"/>
      <c r="T44" s="139"/>
      <c r="U44" s="139"/>
      <c r="V44" s="139"/>
      <c r="W44" s="139"/>
    </row>
    <row r="45" spans="1:23" s="140" customFormat="1" ht="21" customHeight="1">
      <c r="A45" s="134" t="s">
        <v>80</v>
      </c>
      <c r="B45" s="134"/>
      <c r="C45" s="135">
        <f>C21</f>
      </c>
      <c r="D45" s="135"/>
      <c r="E45" s="135"/>
      <c r="F45" s="135"/>
      <c r="G45" s="135" t="s">
        <v>82</v>
      </c>
      <c r="H45" s="135"/>
      <c r="I45" s="135">
        <f>IF('計算書（実績）'!L21="","",'計算書（実績）'!L21)</f>
      </c>
      <c r="J45" s="135"/>
      <c r="K45" s="135"/>
      <c r="L45" s="135"/>
      <c r="M45" s="136" t="s">
        <v>26</v>
      </c>
      <c r="N45" s="137" t="s">
        <v>59</v>
      </c>
      <c r="O45" s="137"/>
      <c r="P45" s="137"/>
      <c r="Q45" s="138">
        <f>_xlfn.IFERROR(ROUNDDOWN((C45-I45)/G46*100,1),"")</f>
      </c>
      <c r="R45" s="138"/>
      <c r="S45" s="138"/>
      <c r="T45" s="133" t="s">
        <v>44</v>
      </c>
      <c r="U45" s="133"/>
      <c r="V45" s="139"/>
      <c r="W45" s="139"/>
    </row>
    <row r="46" spans="1:23" s="140" customFormat="1" ht="21" customHeight="1">
      <c r="A46" s="139"/>
      <c r="B46" s="139"/>
      <c r="C46" s="139"/>
      <c r="D46" s="141"/>
      <c r="E46" s="142" t="s">
        <v>80</v>
      </c>
      <c r="F46" s="142"/>
      <c r="G46" s="143">
        <f>C21</f>
      </c>
      <c r="H46" s="143"/>
      <c r="I46" s="143"/>
      <c r="J46" s="143"/>
      <c r="K46" s="139" t="s">
        <v>26</v>
      </c>
      <c r="L46" s="139"/>
      <c r="M46" s="144"/>
      <c r="N46" s="137"/>
      <c r="O46" s="137"/>
      <c r="P46" s="137"/>
      <c r="Q46" s="138"/>
      <c r="R46" s="138"/>
      <c r="S46" s="138"/>
      <c r="T46" s="133"/>
      <c r="U46" s="133"/>
      <c r="V46" s="139"/>
      <c r="W46" s="139"/>
    </row>
    <row r="47" spans="1:23" s="140" customFormat="1" ht="12">
      <c r="A47" s="139"/>
      <c r="B47" s="139"/>
      <c r="C47" s="139"/>
      <c r="D47" s="139"/>
      <c r="E47" s="139"/>
      <c r="F47" s="139"/>
      <c r="G47" s="139"/>
      <c r="H47" s="139"/>
      <c r="I47" s="139"/>
      <c r="J47" s="139"/>
      <c r="K47" s="139"/>
      <c r="L47" s="139"/>
      <c r="M47" s="139"/>
      <c r="N47" s="139"/>
      <c r="O47" s="139"/>
      <c r="P47" s="139"/>
      <c r="Q47" s="139"/>
      <c r="R47" s="139"/>
      <c r="S47" s="139"/>
      <c r="T47" s="139"/>
      <c r="U47" s="139"/>
      <c r="V47" s="139"/>
      <c r="W47" s="139"/>
    </row>
    <row r="48" spans="1:23" ht="21" customHeight="1">
      <c r="A48" s="133" t="s">
        <v>93</v>
      </c>
      <c r="B48" s="133"/>
      <c r="C48" s="133"/>
      <c r="D48" s="133"/>
      <c r="E48" s="133"/>
      <c r="F48" s="133"/>
      <c r="G48" s="133"/>
      <c r="H48" s="133"/>
      <c r="I48" s="133"/>
      <c r="J48" s="133"/>
      <c r="K48" s="133"/>
      <c r="L48" s="133"/>
      <c r="M48" s="133"/>
      <c r="N48" s="133"/>
      <c r="O48" s="133"/>
      <c r="P48" s="133"/>
      <c r="Q48" s="133"/>
      <c r="R48" s="133"/>
      <c r="S48" s="133"/>
      <c r="T48" s="133"/>
      <c r="U48" s="133"/>
      <c r="V48" s="133"/>
      <c r="W48" s="133"/>
    </row>
    <row r="49" spans="1:24" s="140" customFormat="1" ht="21" customHeight="1">
      <c r="A49" s="134" t="s">
        <v>87</v>
      </c>
      <c r="B49" s="134"/>
      <c r="C49" s="135">
        <f>SUM('計算書（実績）'!I16:L16,'計算書（実績）'!K34:N34)</f>
        <v>0</v>
      </c>
      <c r="D49" s="135"/>
      <c r="E49" s="135"/>
      <c r="F49" s="135"/>
      <c r="G49" s="135"/>
      <c r="H49" s="145" t="s">
        <v>128</v>
      </c>
      <c r="I49" s="145"/>
      <c r="J49" s="135">
        <f>SUM('計算書（実績）'!O16:R16,'計算書（実績）'!T34:W34)</f>
        <v>0</v>
      </c>
      <c r="K49" s="135"/>
      <c r="L49" s="135"/>
      <c r="M49" s="135"/>
      <c r="N49" s="135"/>
      <c r="O49" s="146" t="s">
        <v>90</v>
      </c>
      <c r="Q49" s="137" t="s">
        <v>59</v>
      </c>
      <c r="R49" s="137"/>
      <c r="S49" s="137"/>
      <c r="T49" s="138" t="str">
        <f>_xlfn.IFERROR(ROUNDDOWN((C49-J49)/G50*100,1),"　")</f>
        <v>　</v>
      </c>
      <c r="U49" s="138"/>
      <c r="V49" s="138"/>
      <c r="W49" s="133" t="s">
        <v>44</v>
      </c>
      <c r="X49" s="133"/>
    </row>
    <row r="50" spans="1:24" s="140" customFormat="1" ht="21" customHeight="1">
      <c r="A50" s="139"/>
      <c r="B50" s="139"/>
      <c r="C50" s="147" t="s">
        <v>88</v>
      </c>
      <c r="D50" s="147"/>
      <c r="E50" s="147"/>
      <c r="F50" s="147"/>
      <c r="G50" s="148">
        <f>SUM('計算書（実績）'!C40,'計算書（実績）'!C21:H21)</f>
        <v>0</v>
      </c>
      <c r="H50" s="148"/>
      <c r="I50" s="148"/>
      <c r="J50" s="148"/>
      <c r="K50" s="148"/>
      <c r="L50" s="139" t="s">
        <v>90</v>
      </c>
      <c r="M50" s="144"/>
      <c r="Q50" s="137"/>
      <c r="R50" s="137"/>
      <c r="S50" s="137"/>
      <c r="T50" s="138"/>
      <c r="U50" s="138"/>
      <c r="V50" s="138"/>
      <c r="W50" s="133"/>
      <c r="X50" s="133"/>
    </row>
    <row r="51" spans="1:23" s="140" customFormat="1" ht="21" customHeight="1">
      <c r="A51" s="139"/>
      <c r="B51" s="139"/>
      <c r="C51" s="149"/>
      <c r="D51" s="149"/>
      <c r="E51" s="149"/>
      <c r="F51" s="149"/>
      <c r="G51" s="150"/>
      <c r="H51" s="150"/>
      <c r="I51" s="150"/>
      <c r="J51" s="150"/>
      <c r="K51" s="139"/>
      <c r="L51" s="139"/>
      <c r="M51" s="144"/>
      <c r="N51" s="151"/>
      <c r="O51" s="151"/>
      <c r="P51" s="151"/>
      <c r="Q51" s="151"/>
      <c r="R51" s="151"/>
      <c r="S51" s="151"/>
      <c r="T51" s="139"/>
      <c r="U51" s="139"/>
      <c r="V51" s="139"/>
      <c r="W51" s="139"/>
    </row>
    <row r="52" spans="1:23" s="140" customFormat="1" ht="21" customHeight="1">
      <c r="A52" s="152" t="s">
        <v>94</v>
      </c>
      <c r="B52" s="152"/>
      <c r="C52" s="152"/>
      <c r="D52" s="152"/>
      <c r="E52" s="152"/>
      <c r="F52" s="152"/>
      <c r="G52" s="152"/>
      <c r="H52" s="152"/>
      <c r="I52" s="152"/>
      <c r="J52" s="152"/>
      <c r="K52" s="152"/>
      <c r="L52" s="152"/>
      <c r="M52" s="152"/>
      <c r="N52" s="152"/>
      <c r="O52" s="152"/>
      <c r="P52" s="152"/>
      <c r="Q52" s="139"/>
      <c r="R52" s="139"/>
      <c r="S52" s="139"/>
      <c r="T52" s="139"/>
      <c r="U52" s="139"/>
      <c r="V52" s="139"/>
      <c r="W52" s="139"/>
    </row>
    <row r="53" spans="1:24" s="140" customFormat="1" ht="21" customHeight="1">
      <c r="A53" s="134" t="s">
        <v>91</v>
      </c>
      <c r="B53" s="134"/>
      <c r="C53" s="135">
        <f>SUM('計算書（実績）'!C40,'計算書（実績）'!C21:H21)</f>
        <v>0</v>
      </c>
      <c r="D53" s="135"/>
      <c r="E53" s="135"/>
      <c r="F53" s="135"/>
      <c r="G53" s="135"/>
      <c r="H53" s="145" t="s">
        <v>127</v>
      </c>
      <c r="I53" s="145"/>
      <c r="J53" s="135">
        <f>SUM('計算書（実績）'!L40,'計算書（実績）'!L21:R21)</f>
        <v>0</v>
      </c>
      <c r="K53" s="135"/>
      <c r="L53" s="135"/>
      <c r="M53" s="135"/>
      <c r="N53" s="135"/>
      <c r="O53" s="146" t="s">
        <v>90</v>
      </c>
      <c r="Q53" s="137" t="s">
        <v>59</v>
      </c>
      <c r="R53" s="137"/>
      <c r="S53" s="137"/>
      <c r="T53" s="138" t="str">
        <f>_xlfn.IFERROR(ROUNDDOWN((C53-J53)/G54*100,1),"　")</f>
        <v>　</v>
      </c>
      <c r="U53" s="138"/>
      <c r="V53" s="138"/>
      <c r="W53" s="133" t="s">
        <v>44</v>
      </c>
      <c r="X53" s="133"/>
    </row>
    <row r="54" spans="1:24" s="140" customFormat="1" ht="21" customHeight="1">
      <c r="A54" s="139"/>
      <c r="B54" s="139"/>
      <c r="C54" s="147" t="s">
        <v>88</v>
      </c>
      <c r="D54" s="147"/>
      <c r="E54" s="147"/>
      <c r="F54" s="147"/>
      <c r="G54" s="148">
        <f>SUM('計算書（実績）'!C40,'計算書（実績）'!C21:H21)</f>
        <v>0</v>
      </c>
      <c r="H54" s="148"/>
      <c r="I54" s="148"/>
      <c r="J54" s="148"/>
      <c r="K54" s="148"/>
      <c r="L54" s="139" t="s">
        <v>90</v>
      </c>
      <c r="M54" s="144"/>
      <c r="Q54" s="137"/>
      <c r="R54" s="137"/>
      <c r="S54" s="137"/>
      <c r="T54" s="138"/>
      <c r="U54" s="138"/>
      <c r="V54" s="138"/>
      <c r="W54" s="133"/>
      <c r="X54" s="133"/>
    </row>
    <row r="55" spans="1:23" s="140" customFormat="1" ht="45.75" customHeight="1">
      <c r="A55" s="153" t="s">
        <v>63</v>
      </c>
      <c r="B55" s="153"/>
      <c r="C55" s="153"/>
      <c r="D55" s="153"/>
      <c r="E55" s="153"/>
      <c r="F55" s="153"/>
      <c r="G55" s="153"/>
      <c r="H55" s="153"/>
      <c r="I55" s="153"/>
      <c r="J55" s="153"/>
      <c r="K55" s="153"/>
      <c r="L55" s="153"/>
      <c r="M55" s="153"/>
      <c r="N55" s="153"/>
      <c r="O55" s="153"/>
      <c r="P55" s="153"/>
      <c r="Q55" s="153"/>
      <c r="R55" s="153"/>
      <c r="S55" s="153"/>
      <c r="T55" s="153"/>
      <c r="U55" s="153"/>
      <c r="V55" s="153"/>
      <c r="W55" s="153"/>
    </row>
    <row r="56" spans="1:23" s="140" customFormat="1" ht="12">
      <c r="A56" s="139"/>
      <c r="B56" s="139"/>
      <c r="C56" s="139"/>
      <c r="D56" s="139"/>
      <c r="E56" s="139"/>
      <c r="F56" s="139"/>
      <c r="G56" s="139"/>
      <c r="H56" s="139"/>
      <c r="I56" s="139"/>
      <c r="J56" s="139"/>
      <c r="K56" s="139"/>
      <c r="L56" s="139"/>
      <c r="M56" s="139"/>
      <c r="N56" s="139"/>
      <c r="O56" s="139"/>
      <c r="P56" s="139"/>
      <c r="Q56" s="139"/>
      <c r="R56" s="139"/>
      <c r="S56" s="139"/>
      <c r="T56" s="139"/>
      <c r="U56" s="139"/>
      <c r="V56" s="139"/>
      <c r="W56" s="139"/>
    </row>
  </sheetData>
  <sheetProtection/>
  <mergeCells count="152">
    <mergeCell ref="A9:W10"/>
    <mergeCell ref="H25:I25"/>
    <mergeCell ref="H26:I26"/>
    <mergeCell ref="H28:I28"/>
    <mergeCell ref="H29:I29"/>
    <mergeCell ref="H27:I27"/>
    <mergeCell ref="J19:S19"/>
    <mergeCell ref="J27:N27"/>
    <mergeCell ref="S27:W27"/>
    <mergeCell ref="S29:W29"/>
    <mergeCell ref="I7:N7"/>
    <mergeCell ref="I8:N8"/>
    <mergeCell ref="P4:V4"/>
    <mergeCell ref="P5:V5"/>
    <mergeCell ref="P6:V6"/>
    <mergeCell ref="P7:V7"/>
    <mergeCell ref="P8:V8"/>
    <mergeCell ref="A3:H3"/>
    <mergeCell ref="I3:O3"/>
    <mergeCell ref="P3:W3"/>
    <mergeCell ref="A4:H4"/>
    <mergeCell ref="A5:H5"/>
    <mergeCell ref="A6:H6"/>
    <mergeCell ref="I4:N4"/>
    <mergeCell ref="I5:N5"/>
    <mergeCell ref="I6:N6"/>
    <mergeCell ref="P25:R25"/>
    <mergeCell ref="P26:R26"/>
    <mergeCell ref="P27:R27"/>
    <mergeCell ref="P28:R28"/>
    <mergeCell ref="P29:R29"/>
    <mergeCell ref="P30:R30"/>
    <mergeCell ref="A7:H7"/>
    <mergeCell ref="A8:H8"/>
    <mergeCell ref="P31:R31"/>
    <mergeCell ref="P32:R32"/>
    <mergeCell ref="P33:R33"/>
    <mergeCell ref="H24:O24"/>
    <mergeCell ref="P24:X24"/>
    <mergeCell ref="P20:R20"/>
    <mergeCell ref="A18:I18"/>
    <mergeCell ref="A19:I19"/>
    <mergeCell ref="P1:W1"/>
    <mergeCell ref="A17:W17"/>
    <mergeCell ref="N14:R14"/>
    <mergeCell ref="N15:R15"/>
    <mergeCell ref="P34:S34"/>
    <mergeCell ref="H34:J34"/>
    <mergeCell ref="A14:G14"/>
    <mergeCell ref="C21:H21"/>
    <mergeCell ref="J21:K21"/>
    <mergeCell ref="L21:R21"/>
    <mergeCell ref="T42:U43"/>
    <mergeCell ref="I16:L16"/>
    <mergeCell ref="O16:R16"/>
    <mergeCell ref="H15:L15"/>
    <mergeCell ref="H14:L14"/>
    <mergeCell ref="H13:L13"/>
    <mergeCell ref="N13:R13"/>
    <mergeCell ref="I42:L42"/>
    <mergeCell ref="G42:H42"/>
    <mergeCell ref="A13:G13"/>
    <mergeCell ref="E43:F43"/>
    <mergeCell ref="G43:J43"/>
    <mergeCell ref="J20:K20"/>
    <mergeCell ref="C40:H40"/>
    <mergeCell ref="A16:G16"/>
    <mergeCell ref="A45:B45"/>
    <mergeCell ref="G45:H45"/>
    <mergeCell ref="I45:L45"/>
    <mergeCell ref="C42:F42"/>
    <mergeCell ref="A42:B42"/>
    <mergeCell ref="N45:P46"/>
    <mergeCell ref="A11:J11"/>
    <mergeCell ref="N12:S12"/>
    <mergeCell ref="H12:M12"/>
    <mergeCell ref="A12:G12"/>
    <mergeCell ref="N42:P43"/>
    <mergeCell ref="Q42:S43"/>
    <mergeCell ref="A20:B20"/>
    <mergeCell ref="G20:H20"/>
    <mergeCell ref="A40:B40"/>
    <mergeCell ref="A1:E1"/>
    <mergeCell ref="T45:U46"/>
    <mergeCell ref="E46:F46"/>
    <mergeCell ref="G46:J46"/>
    <mergeCell ref="A44:I44"/>
    <mergeCell ref="A41:W41"/>
    <mergeCell ref="C45:F45"/>
    <mergeCell ref="A21:B21"/>
    <mergeCell ref="Q45:S46"/>
    <mergeCell ref="A15:G15"/>
    <mergeCell ref="A38:B38"/>
    <mergeCell ref="G38:H38"/>
    <mergeCell ref="J40:K40"/>
    <mergeCell ref="L40:R40"/>
    <mergeCell ref="A39:B39"/>
    <mergeCell ref="G39:H39"/>
    <mergeCell ref="J39:K39"/>
    <mergeCell ref="P39:R39"/>
    <mergeCell ref="J38:K38"/>
    <mergeCell ref="P38:R38"/>
    <mergeCell ref="A35:W35"/>
    <mergeCell ref="A36:I36"/>
    <mergeCell ref="A37:I37"/>
    <mergeCell ref="J37:S37"/>
    <mergeCell ref="J31:N31"/>
    <mergeCell ref="S31:W31"/>
    <mergeCell ref="J32:N32"/>
    <mergeCell ref="S32:W32"/>
    <mergeCell ref="J33:N33"/>
    <mergeCell ref="S33:W33"/>
    <mergeCell ref="T34:W34"/>
    <mergeCell ref="A31:G33"/>
    <mergeCell ref="A28:G30"/>
    <mergeCell ref="J28:N28"/>
    <mergeCell ref="S28:W28"/>
    <mergeCell ref="J29:N29"/>
    <mergeCell ref="H31:I31"/>
    <mergeCell ref="H32:I32"/>
    <mergeCell ref="H30:I30"/>
    <mergeCell ref="H33:I33"/>
    <mergeCell ref="C53:G53"/>
    <mergeCell ref="J53:N53"/>
    <mergeCell ref="W53:X54"/>
    <mergeCell ref="A48:W48"/>
    <mergeCell ref="A25:G27"/>
    <mergeCell ref="J25:N25"/>
    <mergeCell ref="S25:W25"/>
    <mergeCell ref="J26:N26"/>
    <mergeCell ref="G54:K54"/>
    <mergeCell ref="C50:F50"/>
    <mergeCell ref="C49:G49"/>
    <mergeCell ref="J49:N49"/>
    <mergeCell ref="G50:K50"/>
    <mergeCell ref="A23:J23"/>
    <mergeCell ref="A24:G24"/>
    <mergeCell ref="S26:W26"/>
    <mergeCell ref="J30:N30"/>
    <mergeCell ref="S30:W30"/>
    <mergeCell ref="A34:G34"/>
    <mergeCell ref="K34:N34"/>
    <mergeCell ref="A55:W55"/>
    <mergeCell ref="W49:X50"/>
    <mergeCell ref="A53:B53"/>
    <mergeCell ref="Q53:S54"/>
    <mergeCell ref="T53:V54"/>
    <mergeCell ref="A49:B49"/>
    <mergeCell ref="Q49:S50"/>
    <mergeCell ref="T49:V50"/>
    <mergeCell ref="A52:P52"/>
    <mergeCell ref="C54:F54"/>
  </mergeCells>
  <printOptions horizontalCentered="1" verticalCentered="1"/>
  <pageMargins left="0.7086614173228347" right="0.7086614173228347" top="0.35433070866141736" bottom="0.35433070866141736"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O32"/>
  <sheetViews>
    <sheetView zoomScalePageLayoutView="0" workbookViewId="0" topLeftCell="A1">
      <selection activeCell="N5" sqref="N5"/>
    </sheetView>
  </sheetViews>
  <sheetFormatPr defaultColWidth="9.140625" defaultRowHeight="15"/>
  <cols>
    <col min="1" max="18" width="5.8515625" style="155" customWidth="1"/>
    <col min="19" max="16384" width="9.00390625" style="155" customWidth="1"/>
  </cols>
  <sheetData>
    <row r="1" ht="24" customHeight="1"/>
    <row r="2" ht="24" customHeight="1"/>
    <row r="3" spans="1:15" ht="18.75">
      <c r="A3" s="156" t="s">
        <v>29</v>
      </c>
      <c r="B3" s="156"/>
      <c r="C3" s="156"/>
      <c r="D3" s="156"/>
      <c r="E3" s="156"/>
      <c r="F3" s="156"/>
      <c r="G3" s="156"/>
      <c r="H3" s="156"/>
      <c r="I3" s="156"/>
      <c r="J3" s="156"/>
      <c r="K3" s="156"/>
      <c r="L3" s="156"/>
      <c r="M3" s="156"/>
      <c r="N3" s="156"/>
      <c r="O3" s="156"/>
    </row>
    <row r="4" ht="24" customHeight="1"/>
    <row r="5" ht="24" customHeight="1"/>
    <row r="6" ht="24" customHeight="1"/>
    <row r="7" spans="2:14" ht="34.5" customHeight="1">
      <c r="B7" s="157" t="s">
        <v>30</v>
      </c>
      <c r="C7" s="157"/>
      <c r="D7" s="157"/>
      <c r="E7" s="157"/>
      <c r="F7" s="157"/>
      <c r="G7" s="157"/>
      <c r="H7" s="157"/>
      <c r="I7" s="157"/>
      <c r="J7" s="157"/>
      <c r="K7" s="157"/>
      <c r="L7" s="157"/>
      <c r="M7" s="157"/>
      <c r="N7" s="157"/>
    </row>
    <row r="14" spans="3:13" ht="30" customHeight="1">
      <c r="C14" s="158" t="s">
        <v>31</v>
      </c>
      <c r="D14" s="158"/>
      <c r="E14" s="158"/>
      <c r="F14" s="159"/>
      <c r="G14" s="159"/>
      <c r="H14" s="159"/>
      <c r="I14" s="159"/>
      <c r="J14" s="159"/>
      <c r="K14" s="159"/>
      <c r="L14" s="159"/>
      <c r="M14" s="159"/>
    </row>
    <row r="20" spans="10:15" ht="18" customHeight="1">
      <c r="J20" s="160"/>
      <c r="K20" s="155" t="s">
        <v>32</v>
      </c>
      <c r="L20" s="160"/>
      <c r="M20" s="155" t="s">
        <v>33</v>
      </c>
      <c r="N20" s="160"/>
      <c r="O20" s="155" t="s">
        <v>34</v>
      </c>
    </row>
    <row r="26" ht="14.25">
      <c r="B26" s="155" t="s">
        <v>35</v>
      </c>
    </row>
    <row r="31" spans="6:14" ht="33" customHeight="1">
      <c r="F31" s="161" t="s">
        <v>36</v>
      </c>
      <c r="G31" s="161"/>
      <c r="H31" s="162"/>
      <c r="I31" s="162"/>
      <c r="J31" s="162"/>
      <c r="K31" s="162"/>
      <c r="L31" s="162"/>
      <c r="M31" s="162"/>
      <c r="N31" s="162"/>
    </row>
    <row r="32" spans="6:15" ht="33" customHeight="1">
      <c r="F32" s="163" t="s">
        <v>37</v>
      </c>
      <c r="G32" s="163"/>
      <c r="H32" s="164"/>
      <c r="I32" s="164"/>
      <c r="J32" s="164"/>
      <c r="K32" s="164"/>
      <c r="L32" s="164"/>
      <c r="M32" s="164"/>
      <c r="N32" s="164"/>
      <c r="O32" s="155" t="s">
        <v>38</v>
      </c>
    </row>
  </sheetData>
  <sheetProtection/>
  <mergeCells count="6">
    <mergeCell ref="H31:N31"/>
    <mergeCell ref="H32:N32"/>
    <mergeCell ref="A3:O3"/>
    <mergeCell ref="C14:E14"/>
    <mergeCell ref="F14:M14"/>
    <mergeCell ref="B7:N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2023-11-17T01:56:52Z</cp:lastPrinted>
  <dcterms:modified xsi:type="dcterms:W3CDTF">2023-11-17T01:57:02Z</dcterms:modified>
  <cp:category/>
  <cp:version/>
  <cp:contentType/>
  <cp:contentStatus/>
</cp:coreProperties>
</file>