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3統計要覧完成データ\"/>
    </mc:Choice>
  </mc:AlternateContent>
  <bookViews>
    <workbookView xWindow="0" yWindow="0" windowWidth="28800" windowHeight="11550"/>
  </bookViews>
  <sheets>
    <sheet name="157" sheetId="1" r:id="rId1"/>
  </sheets>
  <externalReferences>
    <externalReference r:id="rId2"/>
  </externalReferences>
  <definedNames>
    <definedName name="Data" localSheetId="0">#REF!</definedName>
    <definedName name="DataEnd" localSheetId="0">#REF!</definedName>
    <definedName name="Hyousoku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I43" i="1" s="1"/>
  <c r="C43" i="1"/>
  <c r="C38" i="1"/>
  <c r="I33" i="1"/>
  <c r="F32" i="1"/>
  <c r="I32" i="1" s="1"/>
  <c r="C32" i="1"/>
  <c r="F27" i="1"/>
  <c r="I27" i="1" s="1"/>
  <c r="C27" i="1"/>
  <c r="F26" i="1"/>
  <c r="I26" i="1" s="1"/>
  <c r="C26" i="1"/>
  <c r="I16" i="1"/>
  <c r="I15" i="1"/>
</calcChain>
</file>

<file path=xl/sharedStrings.xml><?xml version="1.0" encoding="utf-8"?>
<sst xmlns="http://schemas.openxmlformats.org/spreadsheetml/2006/main" count="69" uniqueCount="44">
  <si>
    <t>１９．議会・選挙</t>
    <phoneticPr fontId="3"/>
  </si>
  <si>
    <t>１９－２　選挙の投票状況</t>
    <rPh sb="5" eb="7">
      <t>センキョ</t>
    </rPh>
    <rPh sb="8" eb="10">
      <t>トウヒョウ</t>
    </rPh>
    <rPh sb="10" eb="12">
      <t>ジョウキョウ</t>
    </rPh>
    <phoneticPr fontId="3"/>
  </si>
  <si>
    <t>単位：人</t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</si>
  <si>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</si>
  <si>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</si>
  <si>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</si>
  <si>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</si>
  <si>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</si>
  <si>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</si>
  <si>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衆議院議員</t>
    <rPh sb="0" eb="3">
      <t>シュウギイン</t>
    </rPh>
    <rPh sb="3" eb="5">
      <t>ギイン</t>
    </rPh>
    <phoneticPr fontId="6"/>
  </si>
  <si>
    <t>　平成21年 8月30日</t>
  </si>
  <si>
    <t>（小選挙区）</t>
    <rPh sb="1" eb="2">
      <t>ショウ</t>
    </rPh>
    <rPh sb="2" eb="5">
      <t>センキョク</t>
    </rPh>
    <phoneticPr fontId="6"/>
  </si>
  <si>
    <t>（比例代表）</t>
    <rPh sb="1" eb="3">
      <t>ヒレイ</t>
    </rPh>
    <rPh sb="3" eb="5">
      <t>ダイヒョウ</t>
    </rPh>
    <phoneticPr fontId="6"/>
  </si>
  <si>
    <t>　平成24年12月16日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</si>
  <si>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平成26年12月14日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</si>
  <si>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（小選挙区）</t>
    <rPh sb="1" eb="5">
      <t>ショウセンキョク</t>
    </rPh>
    <phoneticPr fontId="6"/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</si>
  <si>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</si>
  <si>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 3年10月31日</t>
    <rPh sb="1" eb="3">
      <t>レイワ</t>
    </rPh>
    <rPh sb="5" eb="6">
      <t>ネン</t>
    </rPh>
    <rPh sb="8" eb="9">
      <t>ガツ</t>
    </rPh>
    <rPh sb="11" eb="12">
      <t>ニチ</t>
    </rPh>
    <phoneticPr fontId="6"/>
  </si>
  <si>
    <t>参議院議員</t>
    <rPh sb="0" eb="3">
      <t>サンギイン</t>
    </rPh>
    <rPh sb="3" eb="5">
      <t>ギイン</t>
    </rPh>
    <phoneticPr fontId="6"/>
  </si>
  <si>
    <t>　平成19年 7月29日</t>
  </si>
  <si>
    <t>（選 挙 区）</t>
    <rPh sb="1" eb="2">
      <t>セン</t>
    </rPh>
    <rPh sb="3" eb="4">
      <t>キョ</t>
    </rPh>
    <rPh sb="5" eb="6">
      <t>ク</t>
    </rPh>
    <phoneticPr fontId="6"/>
  </si>
  <si>
    <t>　平成22年 7月11日</t>
  </si>
  <si>
    <t>　平成25年 7月21日</t>
  </si>
  <si>
    <t>　平成28年 7月10日</t>
    <phoneticPr fontId="3"/>
  </si>
  <si>
    <t>　令和元年 7月21日</t>
    <rPh sb="1" eb="5">
      <t>レイワガンネン</t>
    </rPh>
    <rPh sb="7" eb="8">
      <t>ガツ</t>
    </rPh>
    <rPh sb="10" eb="11">
      <t>ニチ</t>
    </rPh>
    <phoneticPr fontId="3"/>
  </si>
  <si>
    <t>三重県知事</t>
    <rPh sb="0" eb="2">
      <t>ミエ</t>
    </rPh>
    <rPh sb="2" eb="5">
      <t>ケンチジ</t>
    </rPh>
    <phoneticPr fontId="6"/>
  </si>
  <si>
    <t>　平成19年 4月 8日</t>
    <rPh sb="1" eb="3">
      <t>ヘイセイ</t>
    </rPh>
    <rPh sb="5" eb="6">
      <t>ネン</t>
    </rPh>
    <rPh sb="8" eb="9">
      <t>ツキ</t>
    </rPh>
    <rPh sb="11" eb="12">
      <t>ニチ</t>
    </rPh>
    <phoneticPr fontId="6"/>
  </si>
  <si>
    <t>　平成23年 4月10日</t>
  </si>
  <si>
    <t>　平成27年 4月12日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</si>
  <si>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平成31年 4月 7日</t>
    <rPh sb="1" eb="3">
      <t>ヘイセイ</t>
    </rPh>
    <rPh sb="5" eb="6">
      <t>ネン</t>
    </rPh>
    <rPh sb="8" eb="9">
      <t>ガツ</t>
    </rPh>
    <rPh sb="11" eb="12">
      <t>ニチ</t>
    </rPh>
    <phoneticPr fontId="3"/>
  </si>
  <si>
    <t>　令和 3年 9月12日</t>
    <rPh sb="1" eb="3">
      <t>レイワ</t>
    </rPh>
    <rPh sb="5" eb="6">
      <t>ネン</t>
    </rPh>
    <rPh sb="8" eb="9">
      <t>ガツ</t>
    </rPh>
    <rPh sb="11" eb="12">
      <t>ニチ</t>
    </rPh>
    <phoneticPr fontId="3"/>
  </si>
  <si>
    <t>三重県議会議員</t>
    <rPh sb="0" eb="2">
      <t>ミエ</t>
    </rPh>
    <rPh sb="2" eb="4">
      <t>ケンギ</t>
    </rPh>
    <rPh sb="4" eb="5">
      <t>カイ</t>
    </rPh>
    <rPh sb="5" eb="7">
      <t>ギイン</t>
    </rPh>
    <phoneticPr fontId="6"/>
  </si>
  <si>
    <t>※無投票</t>
    <rPh sb="1" eb="4">
      <t>ムトウヒョウ</t>
    </rPh>
    <phoneticPr fontId="3"/>
  </si>
  <si>
    <t>松阪市長</t>
    <rPh sb="0" eb="3">
      <t>マツサカシ</t>
    </rPh>
    <rPh sb="3" eb="4">
      <t>チョウ</t>
    </rPh>
    <phoneticPr fontId="6"/>
  </si>
  <si>
    <t>　平成21年 1月25日</t>
  </si>
  <si>
    <t>　平成25年 1月27日</t>
  </si>
  <si>
    <t>　平成27年10月 4日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</si>
  <si>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令和元年 9月 8日</t>
    <rPh sb="1" eb="5">
      <t>レイワガンネン</t>
    </rPh>
    <rPh sb="7" eb="8">
      <t>ガツ</t>
    </rPh>
    <rPh sb="10" eb="11">
      <t>ニチ</t>
    </rPh>
    <phoneticPr fontId="3"/>
  </si>
  <si>
    <t>松阪市議会議員</t>
    <rPh sb="0" eb="3">
      <t>マツサカシ</t>
    </rPh>
    <rPh sb="3" eb="4">
      <t>ギ</t>
    </rPh>
    <rPh sb="4" eb="5">
      <t>カイ</t>
    </rPh>
    <rPh sb="5" eb="7">
      <t>ギイン</t>
    </rPh>
    <phoneticPr fontId="6"/>
  </si>
  <si>
    <t>　平成21年 7月26日</t>
  </si>
  <si>
    <t>（補欠）</t>
    <rPh sb="1" eb="3">
      <t>ホケツ</t>
    </rPh>
    <phoneticPr fontId="6"/>
  </si>
  <si>
    <t>　平成29年 7月23日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</si>
  <si>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 3年 7月25日</t>
    <rPh sb="1" eb="3">
      <t>レイワ</t>
    </rPh>
    <rPh sb="5" eb="6">
      <t>ネン</t>
    </rPh>
    <rPh sb="6" eb="7">
      <t>ヘイネン</t>
    </rPh>
    <rPh sb="8" eb="9">
      <t>ガツ</t>
    </rPh>
    <rPh sb="11" eb="12">
      <t>ニチ</t>
    </rPh>
    <phoneticPr fontId="6"/>
  </si>
  <si>
    <t>資料：選挙管理委員会事務局（令和４年３月３１日現在）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rPh sb="14" eb="15">
      <t>レイ</t>
    </rPh>
    <rPh sb="15" eb="16">
      <t>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</si>
</sst>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0%_ ;&quot;△&quot;#,##0.00%_ ;&quot;－&quot;_ ;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10" xfId="0" applyNumberFormat="1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horizontal="right" vertical="center"/>
    </xf>
    <xf numFmtId="49" fontId="4" fillId="0" borderId="22" xfId="0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4" fillId="0" borderId="23" xfId="0" applyNumberFormat="1" applyFont="1" applyFill="1" applyBorder="1" applyAlignment="1">
      <alignment horizontal="left" vertical="center" wrapText="1"/>
    </xf>
    <xf numFmtId="177" fontId="4" fillId="0" borderId="24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left" vertical="center" wrapText="1"/>
    </xf>
    <xf numFmtId="176" fontId="4" fillId="0" borderId="24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176" fontId="4" fillId="0" borderId="27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3\&#32113;&#35336;&#35201;&#35239;&#12304;&#21407;&#31295;&#12305;\R3&#24180;&#24230;&#32113;&#35336;&#35201;&#35239;&#12304;&#21407;&#31295;&#12305;&#38917;&#30446;&#30058;&#21495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 (2)"/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1"/>
  <sheetViews>
    <sheetView showGridLines="0" tabSelected="1" zoomScaleNormal="100" workbookViewId="0">
      <selection activeCell="A3" sqref="A3"/>
    </sheetView>
  </sheetViews>
  <sheetFormatPr defaultColWidth="6.625" defaultRowHeight="20.100000000000001" customHeight="1" x14ac:dyDescent="0.15"/>
  <cols>
    <col min="1" max="1" width="16.625" style="4" customWidth="1"/>
    <col min="2" max="2" width="10.625" style="2" customWidth="1"/>
    <col min="3" max="9" width="8.375" style="3" customWidth="1"/>
    <col min="10" max="244" width="6.625" style="3"/>
    <col min="245" max="245" width="15.625" style="3" customWidth="1"/>
    <col min="246" max="246" width="10.375" style="3" customWidth="1"/>
    <col min="247" max="253" width="8.625" style="3" customWidth="1"/>
    <col min="254" max="500" width="6.625" style="3"/>
    <col min="501" max="501" width="15.625" style="3" customWidth="1"/>
    <col min="502" max="502" width="10.375" style="3" customWidth="1"/>
    <col min="503" max="509" width="8.625" style="3" customWidth="1"/>
    <col min="510" max="756" width="6.625" style="3"/>
    <col min="757" max="757" width="15.625" style="3" customWidth="1"/>
    <col min="758" max="758" width="10.375" style="3" customWidth="1"/>
    <col min="759" max="765" width="8.625" style="3" customWidth="1"/>
    <col min="766" max="1012" width="6.625" style="3"/>
    <col min="1013" max="1013" width="15.625" style="3" customWidth="1"/>
    <col min="1014" max="1014" width="10.375" style="3" customWidth="1"/>
    <col min="1015" max="1021" width="8.625" style="3" customWidth="1"/>
    <col min="1022" max="1268" width="6.625" style="3"/>
    <col min="1269" max="1269" width="15.625" style="3" customWidth="1"/>
    <col min="1270" max="1270" width="10.375" style="3" customWidth="1"/>
    <col min="1271" max="1277" width="8.625" style="3" customWidth="1"/>
    <col min="1278" max="1524" width="6.625" style="3"/>
    <col min="1525" max="1525" width="15.625" style="3" customWidth="1"/>
    <col min="1526" max="1526" width="10.375" style="3" customWidth="1"/>
    <col min="1527" max="1533" width="8.625" style="3" customWidth="1"/>
    <col min="1534" max="1780" width="6.625" style="3"/>
    <col min="1781" max="1781" width="15.625" style="3" customWidth="1"/>
    <col min="1782" max="1782" width="10.375" style="3" customWidth="1"/>
    <col min="1783" max="1789" width="8.625" style="3" customWidth="1"/>
    <col min="1790" max="2036" width="6.625" style="3"/>
    <col min="2037" max="2037" width="15.625" style="3" customWidth="1"/>
    <col min="2038" max="2038" width="10.375" style="3" customWidth="1"/>
    <col min="2039" max="2045" width="8.625" style="3" customWidth="1"/>
    <col min="2046" max="2292" width="6.625" style="3"/>
    <col min="2293" max="2293" width="15.625" style="3" customWidth="1"/>
    <col min="2294" max="2294" width="10.375" style="3" customWidth="1"/>
    <col min="2295" max="2301" width="8.625" style="3" customWidth="1"/>
    <col min="2302" max="2548" width="6.625" style="3"/>
    <col min="2549" max="2549" width="15.625" style="3" customWidth="1"/>
    <col min="2550" max="2550" width="10.375" style="3" customWidth="1"/>
    <col min="2551" max="2557" width="8.625" style="3" customWidth="1"/>
    <col min="2558" max="2804" width="6.625" style="3"/>
    <col min="2805" max="2805" width="15.625" style="3" customWidth="1"/>
    <col min="2806" max="2806" width="10.375" style="3" customWidth="1"/>
    <col min="2807" max="2813" width="8.625" style="3" customWidth="1"/>
    <col min="2814" max="3060" width="6.625" style="3"/>
    <col min="3061" max="3061" width="15.625" style="3" customWidth="1"/>
    <col min="3062" max="3062" width="10.375" style="3" customWidth="1"/>
    <col min="3063" max="3069" width="8.625" style="3" customWidth="1"/>
    <col min="3070" max="3316" width="6.625" style="3"/>
    <col min="3317" max="3317" width="15.625" style="3" customWidth="1"/>
    <col min="3318" max="3318" width="10.375" style="3" customWidth="1"/>
    <col min="3319" max="3325" width="8.625" style="3" customWidth="1"/>
    <col min="3326" max="3572" width="6.625" style="3"/>
    <col min="3573" max="3573" width="15.625" style="3" customWidth="1"/>
    <col min="3574" max="3574" width="10.375" style="3" customWidth="1"/>
    <col min="3575" max="3581" width="8.625" style="3" customWidth="1"/>
    <col min="3582" max="3828" width="6.625" style="3"/>
    <col min="3829" max="3829" width="15.625" style="3" customWidth="1"/>
    <col min="3830" max="3830" width="10.375" style="3" customWidth="1"/>
    <col min="3831" max="3837" width="8.625" style="3" customWidth="1"/>
    <col min="3838" max="4084" width="6.625" style="3"/>
    <col min="4085" max="4085" width="15.625" style="3" customWidth="1"/>
    <col min="4086" max="4086" width="10.375" style="3" customWidth="1"/>
    <col min="4087" max="4093" width="8.625" style="3" customWidth="1"/>
    <col min="4094" max="4340" width="6.625" style="3"/>
    <col min="4341" max="4341" width="15.625" style="3" customWidth="1"/>
    <col min="4342" max="4342" width="10.375" style="3" customWidth="1"/>
    <col min="4343" max="4349" width="8.625" style="3" customWidth="1"/>
    <col min="4350" max="4596" width="6.625" style="3"/>
    <col min="4597" max="4597" width="15.625" style="3" customWidth="1"/>
    <col min="4598" max="4598" width="10.375" style="3" customWidth="1"/>
    <col min="4599" max="4605" width="8.625" style="3" customWidth="1"/>
    <col min="4606" max="4852" width="6.625" style="3"/>
    <col min="4853" max="4853" width="15.625" style="3" customWidth="1"/>
    <col min="4854" max="4854" width="10.375" style="3" customWidth="1"/>
    <col min="4855" max="4861" width="8.625" style="3" customWidth="1"/>
    <col min="4862" max="5108" width="6.625" style="3"/>
    <col min="5109" max="5109" width="15.625" style="3" customWidth="1"/>
    <col min="5110" max="5110" width="10.375" style="3" customWidth="1"/>
    <col min="5111" max="5117" width="8.625" style="3" customWidth="1"/>
    <col min="5118" max="5364" width="6.625" style="3"/>
    <col min="5365" max="5365" width="15.625" style="3" customWidth="1"/>
    <col min="5366" max="5366" width="10.375" style="3" customWidth="1"/>
    <col min="5367" max="5373" width="8.625" style="3" customWidth="1"/>
    <col min="5374" max="5620" width="6.625" style="3"/>
    <col min="5621" max="5621" width="15.625" style="3" customWidth="1"/>
    <col min="5622" max="5622" width="10.375" style="3" customWidth="1"/>
    <col min="5623" max="5629" width="8.625" style="3" customWidth="1"/>
    <col min="5630" max="5876" width="6.625" style="3"/>
    <col min="5877" max="5877" width="15.625" style="3" customWidth="1"/>
    <col min="5878" max="5878" width="10.375" style="3" customWidth="1"/>
    <col min="5879" max="5885" width="8.625" style="3" customWidth="1"/>
    <col min="5886" max="6132" width="6.625" style="3"/>
    <col min="6133" max="6133" width="15.625" style="3" customWidth="1"/>
    <col min="6134" max="6134" width="10.375" style="3" customWidth="1"/>
    <col min="6135" max="6141" width="8.625" style="3" customWidth="1"/>
    <col min="6142" max="6388" width="6.625" style="3"/>
    <col min="6389" max="6389" width="15.625" style="3" customWidth="1"/>
    <col min="6390" max="6390" width="10.375" style="3" customWidth="1"/>
    <col min="6391" max="6397" width="8.625" style="3" customWidth="1"/>
    <col min="6398" max="6644" width="6.625" style="3"/>
    <col min="6645" max="6645" width="15.625" style="3" customWidth="1"/>
    <col min="6646" max="6646" width="10.375" style="3" customWidth="1"/>
    <col min="6647" max="6653" width="8.625" style="3" customWidth="1"/>
    <col min="6654" max="6900" width="6.625" style="3"/>
    <col min="6901" max="6901" width="15.625" style="3" customWidth="1"/>
    <col min="6902" max="6902" width="10.375" style="3" customWidth="1"/>
    <col min="6903" max="6909" width="8.625" style="3" customWidth="1"/>
    <col min="6910" max="7156" width="6.625" style="3"/>
    <col min="7157" max="7157" width="15.625" style="3" customWidth="1"/>
    <col min="7158" max="7158" width="10.375" style="3" customWidth="1"/>
    <col min="7159" max="7165" width="8.625" style="3" customWidth="1"/>
    <col min="7166" max="7412" width="6.625" style="3"/>
    <col min="7413" max="7413" width="15.625" style="3" customWidth="1"/>
    <col min="7414" max="7414" width="10.375" style="3" customWidth="1"/>
    <col min="7415" max="7421" width="8.625" style="3" customWidth="1"/>
    <col min="7422" max="7668" width="6.625" style="3"/>
    <col min="7669" max="7669" width="15.625" style="3" customWidth="1"/>
    <col min="7670" max="7670" width="10.375" style="3" customWidth="1"/>
    <col min="7671" max="7677" width="8.625" style="3" customWidth="1"/>
    <col min="7678" max="7924" width="6.625" style="3"/>
    <col min="7925" max="7925" width="15.625" style="3" customWidth="1"/>
    <col min="7926" max="7926" width="10.375" style="3" customWidth="1"/>
    <col min="7927" max="7933" width="8.625" style="3" customWidth="1"/>
    <col min="7934" max="8180" width="6.625" style="3"/>
    <col min="8181" max="8181" width="15.625" style="3" customWidth="1"/>
    <col min="8182" max="8182" width="10.375" style="3" customWidth="1"/>
    <col min="8183" max="8189" width="8.625" style="3" customWidth="1"/>
    <col min="8190" max="8436" width="6.625" style="3"/>
    <col min="8437" max="8437" width="15.625" style="3" customWidth="1"/>
    <col min="8438" max="8438" width="10.375" style="3" customWidth="1"/>
    <col min="8439" max="8445" width="8.625" style="3" customWidth="1"/>
    <col min="8446" max="8692" width="6.625" style="3"/>
    <col min="8693" max="8693" width="15.625" style="3" customWidth="1"/>
    <col min="8694" max="8694" width="10.375" style="3" customWidth="1"/>
    <col min="8695" max="8701" width="8.625" style="3" customWidth="1"/>
    <col min="8702" max="8948" width="6.625" style="3"/>
    <col min="8949" max="8949" width="15.625" style="3" customWidth="1"/>
    <col min="8950" max="8950" width="10.375" style="3" customWidth="1"/>
    <col min="8951" max="8957" width="8.625" style="3" customWidth="1"/>
    <col min="8958" max="9204" width="6.625" style="3"/>
    <col min="9205" max="9205" width="15.625" style="3" customWidth="1"/>
    <col min="9206" max="9206" width="10.375" style="3" customWidth="1"/>
    <col min="9207" max="9213" width="8.625" style="3" customWidth="1"/>
    <col min="9214" max="9460" width="6.625" style="3"/>
    <col min="9461" max="9461" width="15.625" style="3" customWidth="1"/>
    <col min="9462" max="9462" width="10.375" style="3" customWidth="1"/>
    <col min="9463" max="9469" width="8.625" style="3" customWidth="1"/>
    <col min="9470" max="9716" width="6.625" style="3"/>
    <col min="9717" max="9717" width="15.625" style="3" customWidth="1"/>
    <col min="9718" max="9718" width="10.375" style="3" customWidth="1"/>
    <col min="9719" max="9725" width="8.625" style="3" customWidth="1"/>
    <col min="9726" max="9972" width="6.625" style="3"/>
    <col min="9973" max="9973" width="15.625" style="3" customWidth="1"/>
    <col min="9974" max="9974" width="10.375" style="3" customWidth="1"/>
    <col min="9975" max="9981" width="8.625" style="3" customWidth="1"/>
    <col min="9982" max="10228" width="6.625" style="3"/>
    <col min="10229" max="10229" width="15.625" style="3" customWidth="1"/>
    <col min="10230" max="10230" width="10.375" style="3" customWidth="1"/>
    <col min="10231" max="10237" width="8.625" style="3" customWidth="1"/>
    <col min="10238" max="10484" width="6.625" style="3"/>
    <col min="10485" max="10485" width="15.625" style="3" customWidth="1"/>
    <col min="10486" max="10486" width="10.375" style="3" customWidth="1"/>
    <col min="10487" max="10493" width="8.625" style="3" customWidth="1"/>
    <col min="10494" max="10740" width="6.625" style="3"/>
    <col min="10741" max="10741" width="15.625" style="3" customWidth="1"/>
    <col min="10742" max="10742" width="10.375" style="3" customWidth="1"/>
    <col min="10743" max="10749" width="8.625" style="3" customWidth="1"/>
    <col min="10750" max="10996" width="6.625" style="3"/>
    <col min="10997" max="10997" width="15.625" style="3" customWidth="1"/>
    <col min="10998" max="10998" width="10.375" style="3" customWidth="1"/>
    <col min="10999" max="11005" width="8.625" style="3" customWidth="1"/>
    <col min="11006" max="11252" width="6.625" style="3"/>
    <col min="11253" max="11253" width="15.625" style="3" customWidth="1"/>
    <col min="11254" max="11254" width="10.375" style="3" customWidth="1"/>
    <col min="11255" max="11261" width="8.625" style="3" customWidth="1"/>
    <col min="11262" max="11508" width="6.625" style="3"/>
    <col min="11509" max="11509" width="15.625" style="3" customWidth="1"/>
    <col min="11510" max="11510" width="10.375" style="3" customWidth="1"/>
    <col min="11511" max="11517" width="8.625" style="3" customWidth="1"/>
    <col min="11518" max="11764" width="6.625" style="3"/>
    <col min="11765" max="11765" width="15.625" style="3" customWidth="1"/>
    <col min="11766" max="11766" width="10.375" style="3" customWidth="1"/>
    <col min="11767" max="11773" width="8.625" style="3" customWidth="1"/>
    <col min="11774" max="12020" width="6.625" style="3"/>
    <col min="12021" max="12021" width="15.625" style="3" customWidth="1"/>
    <col min="12022" max="12022" width="10.375" style="3" customWidth="1"/>
    <col min="12023" max="12029" width="8.625" style="3" customWidth="1"/>
    <col min="12030" max="12276" width="6.625" style="3"/>
    <col min="12277" max="12277" width="15.625" style="3" customWidth="1"/>
    <col min="12278" max="12278" width="10.375" style="3" customWidth="1"/>
    <col min="12279" max="12285" width="8.625" style="3" customWidth="1"/>
    <col min="12286" max="12532" width="6.625" style="3"/>
    <col min="12533" max="12533" width="15.625" style="3" customWidth="1"/>
    <col min="12534" max="12534" width="10.375" style="3" customWidth="1"/>
    <col min="12535" max="12541" width="8.625" style="3" customWidth="1"/>
    <col min="12542" max="12788" width="6.625" style="3"/>
    <col min="12789" max="12789" width="15.625" style="3" customWidth="1"/>
    <col min="12790" max="12790" width="10.375" style="3" customWidth="1"/>
    <col min="12791" max="12797" width="8.625" style="3" customWidth="1"/>
    <col min="12798" max="13044" width="6.625" style="3"/>
    <col min="13045" max="13045" width="15.625" style="3" customWidth="1"/>
    <col min="13046" max="13046" width="10.375" style="3" customWidth="1"/>
    <col min="13047" max="13053" width="8.625" style="3" customWidth="1"/>
    <col min="13054" max="13300" width="6.625" style="3"/>
    <col min="13301" max="13301" width="15.625" style="3" customWidth="1"/>
    <col min="13302" max="13302" width="10.375" style="3" customWidth="1"/>
    <col min="13303" max="13309" width="8.625" style="3" customWidth="1"/>
    <col min="13310" max="13556" width="6.625" style="3"/>
    <col min="13557" max="13557" width="15.625" style="3" customWidth="1"/>
    <col min="13558" max="13558" width="10.375" style="3" customWidth="1"/>
    <col min="13559" max="13565" width="8.625" style="3" customWidth="1"/>
    <col min="13566" max="13812" width="6.625" style="3"/>
    <col min="13813" max="13813" width="15.625" style="3" customWidth="1"/>
    <col min="13814" max="13814" width="10.375" style="3" customWidth="1"/>
    <col min="13815" max="13821" width="8.625" style="3" customWidth="1"/>
    <col min="13822" max="14068" width="6.625" style="3"/>
    <col min="14069" max="14069" width="15.625" style="3" customWidth="1"/>
    <col min="14070" max="14070" width="10.375" style="3" customWidth="1"/>
    <col min="14071" max="14077" width="8.625" style="3" customWidth="1"/>
    <col min="14078" max="14324" width="6.625" style="3"/>
    <col min="14325" max="14325" width="15.625" style="3" customWidth="1"/>
    <col min="14326" max="14326" width="10.375" style="3" customWidth="1"/>
    <col min="14327" max="14333" width="8.625" style="3" customWidth="1"/>
    <col min="14334" max="14580" width="6.625" style="3"/>
    <col min="14581" max="14581" width="15.625" style="3" customWidth="1"/>
    <col min="14582" max="14582" width="10.375" style="3" customWidth="1"/>
    <col min="14583" max="14589" width="8.625" style="3" customWidth="1"/>
    <col min="14590" max="14836" width="6.625" style="3"/>
    <col min="14837" max="14837" width="15.625" style="3" customWidth="1"/>
    <col min="14838" max="14838" width="10.375" style="3" customWidth="1"/>
    <col min="14839" max="14845" width="8.625" style="3" customWidth="1"/>
    <col min="14846" max="15092" width="6.625" style="3"/>
    <col min="15093" max="15093" width="15.625" style="3" customWidth="1"/>
    <col min="15094" max="15094" width="10.375" style="3" customWidth="1"/>
    <col min="15095" max="15101" width="8.625" style="3" customWidth="1"/>
    <col min="15102" max="15348" width="6.625" style="3"/>
    <col min="15349" max="15349" width="15.625" style="3" customWidth="1"/>
    <col min="15350" max="15350" width="10.375" style="3" customWidth="1"/>
    <col min="15351" max="15357" width="8.625" style="3" customWidth="1"/>
    <col min="15358" max="15604" width="6.625" style="3"/>
    <col min="15605" max="15605" width="15.625" style="3" customWidth="1"/>
    <col min="15606" max="15606" width="10.375" style="3" customWidth="1"/>
    <col min="15607" max="15613" width="8.625" style="3" customWidth="1"/>
    <col min="15614" max="15860" width="6.625" style="3"/>
    <col min="15861" max="15861" width="15.625" style="3" customWidth="1"/>
    <col min="15862" max="15862" width="10.375" style="3" customWidth="1"/>
    <col min="15863" max="15869" width="8.625" style="3" customWidth="1"/>
    <col min="15870" max="16116" width="6.625" style="3"/>
    <col min="16117" max="16117" width="15.625" style="3" customWidth="1"/>
    <col min="16118" max="16118" width="10.375" style="3" customWidth="1"/>
    <col min="16119" max="16125" width="8.625" style="3" customWidth="1"/>
    <col min="16126" max="16384" width="6.625" style="3"/>
  </cols>
  <sheetData>
    <row r="1" spans="1:12" ht="18.95" customHeight="1" x14ac:dyDescent="0.15">
      <c r="A1" s="1" t="s">
        <v>0</v>
      </c>
      <c r="I1" s="1">
        <v>157</v>
      </c>
    </row>
    <row r="2" spans="1:12" ht="18.95" customHeight="1" x14ac:dyDescent="0.15"/>
    <row r="3" spans="1:12" ht="18.95" customHeight="1" thickBot="1" x14ac:dyDescent="0.2">
      <c r="A3" s="5" t="s">
        <v>1</v>
      </c>
      <c r="B3" s="6"/>
      <c r="C3" s="7"/>
      <c r="D3" s="7"/>
      <c r="E3" s="7"/>
      <c r="F3" s="7"/>
      <c r="G3" s="7"/>
      <c r="H3" s="7"/>
      <c r="I3" s="8" t="s">
        <v>2</v>
      </c>
    </row>
    <row r="4" spans="1:12" s="4" customFormat="1" ht="18.95" customHeight="1" x14ac:dyDescent="0.15">
      <c r="A4" s="9"/>
      <c r="B4" s="10"/>
      <c r="C4" s="11" t="s">
        <v>3</v>
      </c>
      <c r="D4" s="11"/>
      <c r="E4" s="11"/>
      <c r="F4" s="11" t="s">
        <v>4</v>
      </c>
      <c r="G4" s="11"/>
      <c r="H4" s="11"/>
      <c r="I4" s="12" t="s">
        <v>5</v>
      </c>
    </row>
    <row r="5" spans="1:12" s="4" customFormat="1" ht="18.95" customHeight="1" x14ac:dyDescent="0.15">
      <c r="A5" s="13"/>
      <c r="B5" s="14"/>
      <c r="C5" s="15" t="s">
        <v>6</v>
      </c>
      <c r="D5" s="16" t="s">
        <v>7</v>
      </c>
      <c r="E5" s="17" t="s">
        <v>8</v>
      </c>
      <c r="F5" s="15" t="s">
        <v>6</v>
      </c>
      <c r="G5" s="16" t="s">
        <v>7</v>
      </c>
      <c r="H5" s="17" t="s">
        <v>8</v>
      </c>
      <c r="I5" s="18"/>
    </row>
    <row r="6" spans="1:12" ht="18.95" customHeight="1" x14ac:dyDescent="0.15">
      <c r="A6" s="19" t="s">
        <v>9</v>
      </c>
      <c r="B6" s="20"/>
      <c r="C6" s="21"/>
      <c r="D6" s="22"/>
      <c r="E6" s="23"/>
      <c r="F6" s="24"/>
      <c r="G6" s="25"/>
      <c r="H6" s="26"/>
      <c r="I6" s="27"/>
    </row>
    <row r="7" spans="1:12" ht="18.95" customHeight="1" x14ac:dyDescent="0.15">
      <c r="A7" s="19" t="s">
        <v>10</v>
      </c>
      <c r="B7" s="20" t="s">
        <v>11</v>
      </c>
      <c r="C7" s="21">
        <v>136423</v>
      </c>
      <c r="D7" s="22">
        <v>64811</v>
      </c>
      <c r="E7" s="23">
        <v>71612</v>
      </c>
      <c r="F7" s="28">
        <v>95989</v>
      </c>
      <c r="G7" s="22">
        <v>45712</v>
      </c>
      <c r="H7" s="29">
        <v>50277</v>
      </c>
      <c r="I7" s="27">
        <v>0.7036</v>
      </c>
    </row>
    <row r="8" spans="1:12" ht="18.95" customHeight="1" x14ac:dyDescent="0.15">
      <c r="A8" s="19"/>
      <c r="B8" s="20" t="s">
        <v>12</v>
      </c>
      <c r="C8" s="21">
        <v>136423</v>
      </c>
      <c r="D8" s="22">
        <v>64811</v>
      </c>
      <c r="E8" s="23">
        <v>71612</v>
      </c>
      <c r="F8" s="28">
        <v>95952</v>
      </c>
      <c r="G8" s="22">
        <v>45689</v>
      </c>
      <c r="H8" s="29">
        <v>50263</v>
      </c>
      <c r="I8" s="27">
        <v>0.70330000000000004</v>
      </c>
    </row>
    <row r="9" spans="1:12" ht="18.95" customHeight="1" x14ac:dyDescent="0.15">
      <c r="A9" s="19" t="s">
        <v>13</v>
      </c>
      <c r="B9" s="20" t="s">
        <v>11</v>
      </c>
      <c r="C9" s="21">
        <v>136055</v>
      </c>
      <c r="D9" s="22">
        <v>64784</v>
      </c>
      <c r="E9" s="23">
        <v>71271</v>
      </c>
      <c r="F9" s="28">
        <v>83848</v>
      </c>
      <c r="G9" s="22">
        <v>40278</v>
      </c>
      <c r="H9" s="29">
        <v>43570</v>
      </c>
      <c r="I9" s="27">
        <v>0.61629999999999996</v>
      </c>
    </row>
    <row r="10" spans="1:12" ht="18.95" customHeight="1" x14ac:dyDescent="0.15">
      <c r="A10" s="19"/>
      <c r="B10" s="20" t="s">
        <v>12</v>
      </c>
      <c r="C10" s="21">
        <v>136055</v>
      </c>
      <c r="D10" s="22">
        <v>64784</v>
      </c>
      <c r="E10" s="23">
        <v>71271</v>
      </c>
      <c r="F10" s="28">
        <v>83844</v>
      </c>
      <c r="G10" s="22">
        <v>40276</v>
      </c>
      <c r="H10" s="29">
        <v>43568</v>
      </c>
      <c r="I10" s="27">
        <v>0.61629999999999996</v>
      </c>
    </row>
    <row r="11" spans="1:12" ht="18.95" customHeight="1" x14ac:dyDescent="0.15">
      <c r="A11" s="19" t="s">
        <v>14</v>
      </c>
      <c r="B11" s="20" t="s">
        <v>15</v>
      </c>
      <c r="C11" s="21">
        <v>135363</v>
      </c>
      <c r="D11" s="22">
        <v>64448</v>
      </c>
      <c r="E11" s="23">
        <v>70915</v>
      </c>
      <c r="F11" s="28">
        <v>72478</v>
      </c>
      <c r="G11" s="22">
        <v>35061</v>
      </c>
      <c r="H11" s="29">
        <v>37417</v>
      </c>
      <c r="I11" s="27">
        <v>0.53539999999999999</v>
      </c>
    </row>
    <row r="12" spans="1:12" ht="18.95" customHeight="1" x14ac:dyDescent="0.15">
      <c r="A12" s="19"/>
      <c r="B12" s="20" t="s">
        <v>12</v>
      </c>
      <c r="C12" s="21">
        <v>135363</v>
      </c>
      <c r="D12" s="22">
        <v>64448</v>
      </c>
      <c r="E12" s="23">
        <v>70915</v>
      </c>
      <c r="F12" s="28">
        <v>72462</v>
      </c>
      <c r="G12" s="22">
        <v>35053</v>
      </c>
      <c r="H12" s="29">
        <v>37409</v>
      </c>
      <c r="I12" s="27">
        <v>0.5353</v>
      </c>
    </row>
    <row r="13" spans="1:12" ht="18.95" customHeight="1" x14ac:dyDescent="0.15">
      <c r="A13" s="19" t="s">
        <v>16</v>
      </c>
      <c r="B13" s="20" t="s">
        <v>15</v>
      </c>
      <c r="C13" s="21">
        <v>136203</v>
      </c>
      <c r="D13" s="22">
        <v>64917</v>
      </c>
      <c r="E13" s="23">
        <v>71286</v>
      </c>
      <c r="F13" s="28">
        <v>73193</v>
      </c>
      <c r="G13" s="22">
        <v>35254</v>
      </c>
      <c r="H13" s="29">
        <v>37939</v>
      </c>
      <c r="I13" s="27">
        <v>0.53739999999999999</v>
      </c>
    </row>
    <row r="14" spans="1:12" ht="18.95" customHeight="1" x14ac:dyDescent="0.15">
      <c r="A14" s="19"/>
      <c r="B14" s="20" t="s">
        <v>12</v>
      </c>
      <c r="C14" s="21">
        <v>136203</v>
      </c>
      <c r="D14" s="22">
        <v>64917</v>
      </c>
      <c r="E14" s="23">
        <v>71286</v>
      </c>
      <c r="F14" s="28">
        <v>73191</v>
      </c>
      <c r="G14" s="22">
        <v>35258</v>
      </c>
      <c r="H14" s="29">
        <v>37933</v>
      </c>
      <c r="I14" s="27">
        <v>0.53739999999999999</v>
      </c>
      <c r="K14" s="7"/>
      <c r="L14" s="7"/>
    </row>
    <row r="15" spans="1:12" ht="18.95" customHeight="1" x14ac:dyDescent="0.15">
      <c r="A15" s="19" t="s">
        <v>17</v>
      </c>
      <c r="B15" s="20" t="s">
        <v>15</v>
      </c>
      <c r="C15" s="21">
        <v>133041</v>
      </c>
      <c r="D15" s="22">
        <v>63488</v>
      </c>
      <c r="E15" s="23">
        <v>69553</v>
      </c>
      <c r="F15" s="28">
        <v>71534</v>
      </c>
      <c r="G15" s="22">
        <v>34293</v>
      </c>
      <c r="H15" s="29">
        <v>37241</v>
      </c>
      <c r="I15" s="27">
        <f>ROUND(F15/C15,4)</f>
        <v>0.53769999999999996</v>
      </c>
    </row>
    <row r="16" spans="1:12" ht="18.95" customHeight="1" x14ac:dyDescent="0.15">
      <c r="A16" s="19"/>
      <c r="B16" s="20" t="s">
        <v>12</v>
      </c>
      <c r="C16" s="30">
        <v>133041</v>
      </c>
      <c r="D16" s="31">
        <v>63488</v>
      </c>
      <c r="E16" s="32">
        <v>69553</v>
      </c>
      <c r="F16" s="33">
        <v>71525</v>
      </c>
      <c r="G16" s="31">
        <v>34287</v>
      </c>
      <c r="H16" s="34">
        <v>37238</v>
      </c>
      <c r="I16" s="35">
        <f>ROUND(F16/C16,4)</f>
        <v>0.53759999999999997</v>
      </c>
    </row>
    <row r="17" spans="1:9" ht="18.95" customHeight="1" x14ac:dyDescent="0.15">
      <c r="A17" s="36" t="s">
        <v>18</v>
      </c>
      <c r="B17" s="37"/>
      <c r="C17" s="21"/>
      <c r="D17" s="22"/>
      <c r="E17" s="23"/>
      <c r="F17" s="28"/>
      <c r="G17" s="22"/>
      <c r="H17" s="29"/>
      <c r="I17" s="27"/>
    </row>
    <row r="18" spans="1:9" ht="18.95" customHeight="1" x14ac:dyDescent="0.15">
      <c r="A18" s="38" t="s">
        <v>19</v>
      </c>
      <c r="B18" s="20" t="s">
        <v>20</v>
      </c>
      <c r="C18" s="21">
        <v>136223</v>
      </c>
      <c r="D18" s="22">
        <v>64750</v>
      </c>
      <c r="E18" s="23">
        <v>71473</v>
      </c>
      <c r="F18" s="28">
        <v>81338</v>
      </c>
      <c r="G18" s="22">
        <v>38749</v>
      </c>
      <c r="H18" s="29">
        <v>42589</v>
      </c>
      <c r="I18" s="27">
        <v>0.59709999999999996</v>
      </c>
    </row>
    <row r="19" spans="1:9" ht="18.95" customHeight="1" x14ac:dyDescent="0.15">
      <c r="A19" s="38"/>
      <c r="B19" s="20" t="s">
        <v>12</v>
      </c>
      <c r="C19" s="21">
        <v>136223</v>
      </c>
      <c r="D19" s="22">
        <v>64750</v>
      </c>
      <c r="E19" s="23">
        <v>71473</v>
      </c>
      <c r="F19" s="28">
        <v>81336</v>
      </c>
      <c r="G19" s="22">
        <v>38748</v>
      </c>
      <c r="H19" s="29">
        <v>42588</v>
      </c>
      <c r="I19" s="27">
        <v>0.59709999999999996</v>
      </c>
    </row>
    <row r="20" spans="1:9" ht="18.95" customHeight="1" x14ac:dyDescent="0.15">
      <c r="A20" s="38" t="s">
        <v>21</v>
      </c>
      <c r="B20" s="20" t="s">
        <v>20</v>
      </c>
      <c r="C20" s="21">
        <v>136482</v>
      </c>
      <c r="D20" s="22">
        <v>64823</v>
      </c>
      <c r="E20" s="23">
        <v>71659</v>
      </c>
      <c r="F20" s="28">
        <v>81127</v>
      </c>
      <c r="G20" s="22">
        <v>38833</v>
      </c>
      <c r="H20" s="29">
        <v>42294</v>
      </c>
      <c r="I20" s="27">
        <v>0.59440000000000004</v>
      </c>
    </row>
    <row r="21" spans="1:9" ht="18.95" customHeight="1" x14ac:dyDescent="0.15">
      <c r="A21" s="38"/>
      <c r="B21" s="20" t="s">
        <v>12</v>
      </c>
      <c r="C21" s="21">
        <v>136482</v>
      </c>
      <c r="D21" s="22">
        <v>64823</v>
      </c>
      <c r="E21" s="23">
        <v>71659</v>
      </c>
      <c r="F21" s="28">
        <v>81128</v>
      </c>
      <c r="G21" s="22">
        <v>38832</v>
      </c>
      <c r="H21" s="29">
        <v>42296</v>
      </c>
      <c r="I21" s="27">
        <v>0.59440000000000004</v>
      </c>
    </row>
    <row r="22" spans="1:9" ht="18.95" customHeight="1" x14ac:dyDescent="0.15">
      <c r="A22" s="38" t="s">
        <v>22</v>
      </c>
      <c r="B22" s="20" t="s">
        <v>20</v>
      </c>
      <c r="C22" s="21">
        <v>136166</v>
      </c>
      <c r="D22" s="22">
        <v>64859</v>
      </c>
      <c r="E22" s="23">
        <v>71307</v>
      </c>
      <c r="F22" s="28">
        <v>83961</v>
      </c>
      <c r="G22" s="22">
        <v>39974</v>
      </c>
      <c r="H22" s="29">
        <v>43987</v>
      </c>
      <c r="I22" s="27">
        <v>0.61660000000000004</v>
      </c>
    </row>
    <row r="23" spans="1:9" ht="19.5" customHeight="1" x14ac:dyDescent="0.15">
      <c r="A23" s="38"/>
      <c r="B23" s="20" t="s">
        <v>12</v>
      </c>
      <c r="C23" s="21">
        <v>136166</v>
      </c>
      <c r="D23" s="22">
        <v>64859</v>
      </c>
      <c r="E23" s="23">
        <v>71307</v>
      </c>
      <c r="F23" s="28">
        <v>83960</v>
      </c>
      <c r="G23" s="22">
        <v>39975</v>
      </c>
      <c r="H23" s="29">
        <v>43985</v>
      </c>
      <c r="I23" s="27">
        <v>0.61660000000000004</v>
      </c>
    </row>
    <row r="24" spans="1:9" ht="19.5" customHeight="1" x14ac:dyDescent="0.15">
      <c r="A24" s="38" t="s">
        <v>23</v>
      </c>
      <c r="B24" s="20" t="s">
        <v>20</v>
      </c>
      <c r="C24" s="21">
        <v>137324</v>
      </c>
      <c r="D24" s="22">
        <v>65431</v>
      </c>
      <c r="E24" s="23">
        <v>71893</v>
      </c>
      <c r="F24" s="28">
        <v>78045</v>
      </c>
      <c r="G24" s="22">
        <v>37451</v>
      </c>
      <c r="H24" s="29">
        <v>40594</v>
      </c>
      <c r="I24" s="27">
        <v>0.56830000000000003</v>
      </c>
    </row>
    <row r="25" spans="1:9" ht="19.5" customHeight="1" x14ac:dyDescent="0.15">
      <c r="A25" s="38"/>
      <c r="B25" s="20" t="s">
        <v>12</v>
      </c>
      <c r="C25" s="21">
        <v>137324</v>
      </c>
      <c r="D25" s="22">
        <v>65431</v>
      </c>
      <c r="E25" s="23">
        <v>71893</v>
      </c>
      <c r="F25" s="28">
        <v>78046</v>
      </c>
      <c r="G25" s="22">
        <v>37452</v>
      </c>
      <c r="H25" s="29">
        <v>40594</v>
      </c>
      <c r="I25" s="27">
        <v>0.56830000000000003</v>
      </c>
    </row>
    <row r="26" spans="1:9" ht="18.95" customHeight="1" x14ac:dyDescent="0.15">
      <c r="A26" s="38" t="s">
        <v>24</v>
      </c>
      <c r="B26" s="20" t="s">
        <v>20</v>
      </c>
      <c r="C26" s="21">
        <f>D26+E26</f>
        <v>135059</v>
      </c>
      <c r="D26" s="22">
        <v>64433</v>
      </c>
      <c r="E26" s="23">
        <v>70626</v>
      </c>
      <c r="F26" s="28">
        <f>G26+H26</f>
        <v>66858</v>
      </c>
      <c r="G26" s="22">
        <v>32169</v>
      </c>
      <c r="H26" s="29">
        <v>34689</v>
      </c>
      <c r="I26" s="27">
        <f>ROUND(F26/C26,4)</f>
        <v>0.495</v>
      </c>
    </row>
    <row r="27" spans="1:9" ht="18.95" customHeight="1" x14ac:dyDescent="0.15">
      <c r="A27" s="39"/>
      <c r="B27" s="20" t="s">
        <v>12</v>
      </c>
      <c r="C27" s="21">
        <f>D27+E27</f>
        <v>135059</v>
      </c>
      <c r="D27" s="22">
        <v>64433</v>
      </c>
      <c r="E27" s="23">
        <v>70626</v>
      </c>
      <c r="F27" s="28">
        <f>G27+H27</f>
        <v>66858</v>
      </c>
      <c r="G27" s="22">
        <v>32168</v>
      </c>
      <c r="H27" s="29">
        <v>34690</v>
      </c>
      <c r="I27" s="27">
        <f>ROUND(F27/C27,4)</f>
        <v>0.495</v>
      </c>
    </row>
    <row r="28" spans="1:9" ht="18.95" customHeight="1" x14ac:dyDescent="0.15">
      <c r="A28" s="40" t="s">
        <v>25</v>
      </c>
      <c r="B28" s="37"/>
      <c r="C28" s="41"/>
      <c r="D28" s="42"/>
      <c r="E28" s="43"/>
      <c r="F28" s="44"/>
      <c r="G28" s="42"/>
      <c r="H28" s="45"/>
      <c r="I28" s="46"/>
    </row>
    <row r="29" spans="1:9" ht="18.95" customHeight="1" x14ac:dyDescent="0.15">
      <c r="A29" s="40" t="s">
        <v>26</v>
      </c>
      <c r="B29" s="20"/>
      <c r="C29" s="47">
        <v>135138</v>
      </c>
      <c r="D29" s="48">
        <v>64148</v>
      </c>
      <c r="E29" s="49">
        <v>70990</v>
      </c>
      <c r="F29" s="50">
        <v>74591</v>
      </c>
      <c r="G29" s="48">
        <v>34931</v>
      </c>
      <c r="H29" s="51">
        <v>39660</v>
      </c>
      <c r="I29" s="27">
        <v>0.55200000000000005</v>
      </c>
    </row>
    <row r="30" spans="1:9" ht="18.95" customHeight="1" x14ac:dyDescent="0.15">
      <c r="A30" s="40" t="s">
        <v>27</v>
      </c>
      <c r="B30" s="20"/>
      <c r="C30" s="47">
        <v>135482</v>
      </c>
      <c r="D30" s="48">
        <v>64350</v>
      </c>
      <c r="E30" s="49">
        <v>71132</v>
      </c>
      <c r="F30" s="50">
        <v>72647</v>
      </c>
      <c r="G30" s="48">
        <v>34312</v>
      </c>
      <c r="H30" s="51">
        <v>38335</v>
      </c>
      <c r="I30" s="27">
        <v>0.53620000000000001</v>
      </c>
    </row>
    <row r="31" spans="1:9" ht="18.95" customHeight="1" x14ac:dyDescent="0.15">
      <c r="A31" s="40" t="s">
        <v>28</v>
      </c>
      <c r="B31" s="20"/>
      <c r="C31" s="47">
        <v>134228</v>
      </c>
      <c r="D31" s="48">
        <v>63793</v>
      </c>
      <c r="E31" s="49">
        <v>70435</v>
      </c>
      <c r="F31" s="50">
        <v>63726</v>
      </c>
      <c r="G31" s="48">
        <v>30289</v>
      </c>
      <c r="H31" s="51">
        <v>33437</v>
      </c>
      <c r="I31" s="27">
        <v>0.4748</v>
      </c>
    </row>
    <row r="32" spans="1:9" ht="18.95" customHeight="1" x14ac:dyDescent="0.15">
      <c r="A32" s="40" t="s">
        <v>29</v>
      </c>
      <c r="B32" s="20"/>
      <c r="C32" s="21">
        <f>D32+E32</f>
        <v>134475</v>
      </c>
      <c r="D32" s="22">
        <v>64125</v>
      </c>
      <c r="E32" s="23">
        <v>70350</v>
      </c>
      <c r="F32" s="28">
        <f>G32+H32</f>
        <v>50316</v>
      </c>
      <c r="G32" s="22">
        <v>23551</v>
      </c>
      <c r="H32" s="29">
        <v>26765</v>
      </c>
      <c r="I32" s="27">
        <f>ROUND(F32/C32,4)</f>
        <v>0.37419999999999998</v>
      </c>
    </row>
    <row r="33" spans="1:9" ht="18.95" customHeight="1" x14ac:dyDescent="0.15">
      <c r="A33" s="40" t="s">
        <v>30</v>
      </c>
      <c r="B33" s="20"/>
      <c r="C33" s="21">
        <v>132729</v>
      </c>
      <c r="D33" s="22">
        <v>63284</v>
      </c>
      <c r="E33" s="23">
        <v>69445</v>
      </c>
      <c r="F33" s="28">
        <v>43903</v>
      </c>
      <c r="G33" s="22">
        <v>20777</v>
      </c>
      <c r="H33" s="29">
        <v>23126</v>
      </c>
      <c r="I33" s="27">
        <f>ROUND(F33/C33,4)</f>
        <v>0.33079999999999998</v>
      </c>
    </row>
    <row r="34" spans="1:9" ht="18.95" customHeight="1" x14ac:dyDescent="0.15">
      <c r="A34" s="36" t="s">
        <v>31</v>
      </c>
      <c r="B34" s="37"/>
      <c r="C34" s="41"/>
      <c r="D34" s="42"/>
      <c r="E34" s="52"/>
      <c r="F34" s="41"/>
      <c r="G34" s="42"/>
      <c r="H34" s="43"/>
      <c r="I34" s="46"/>
    </row>
    <row r="35" spans="1:9" ht="18.95" customHeight="1" x14ac:dyDescent="0.15">
      <c r="A35" s="38" t="s">
        <v>26</v>
      </c>
      <c r="B35" s="20"/>
      <c r="C35" s="47">
        <v>135138</v>
      </c>
      <c r="D35" s="48">
        <v>64148</v>
      </c>
      <c r="E35" s="53">
        <v>70990</v>
      </c>
      <c r="F35" s="50">
        <v>74558</v>
      </c>
      <c r="G35" s="48">
        <v>34914</v>
      </c>
      <c r="H35" s="51">
        <v>39644</v>
      </c>
      <c r="I35" s="27">
        <v>0.55169999999999997</v>
      </c>
    </row>
    <row r="36" spans="1:9" ht="18.95" customHeight="1" x14ac:dyDescent="0.15">
      <c r="A36" s="38" t="s">
        <v>27</v>
      </c>
      <c r="B36" s="20"/>
      <c r="C36" s="47">
        <v>135482</v>
      </c>
      <c r="D36" s="48">
        <v>64350</v>
      </c>
      <c r="E36" s="53">
        <v>71132</v>
      </c>
      <c r="F36" s="50">
        <v>72511</v>
      </c>
      <c r="G36" s="48">
        <v>34239</v>
      </c>
      <c r="H36" s="51">
        <v>38272</v>
      </c>
      <c r="I36" s="27">
        <v>0.53520000000000001</v>
      </c>
    </row>
    <row r="37" spans="1:9" ht="18.95" customHeight="1" x14ac:dyDescent="0.15">
      <c r="A37" s="38" t="s">
        <v>28</v>
      </c>
      <c r="B37" s="20"/>
      <c r="C37" s="47">
        <v>134228</v>
      </c>
      <c r="D37" s="48">
        <v>63793</v>
      </c>
      <c r="E37" s="54">
        <v>70435</v>
      </c>
      <c r="F37" s="47">
        <v>63574</v>
      </c>
      <c r="G37" s="48">
        <v>30214</v>
      </c>
      <c r="H37" s="49">
        <v>33360</v>
      </c>
      <c r="I37" s="27">
        <v>0.47360000000000002</v>
      </c>
    </row>
    <row r="38" spans="1:9" ht="18.95" customHeight="1" x14ac:dyDescent="0.15">
      <c r="A38" s="38" t="s">
        <v>29</v>
      </c>
      <c r="B38" s="20" t="s">
        <v>32</v>
      </c>
      <c r="C38" s="21">
        <f>D38+E38</f>
        <v>134475</v>
      </c>
      <c r="D38" s="22">
        <v>64125</v>
      </c>
      <c r="E38" s="23">
        <v>70350</v>
      </c>
      <c r="F38" s="28">
        <v>0</v>
      </c>
      <c r="G38" s="22">
        <v>0</v>
      </c>
      <c r="H38" s="29">
        <v>0</v>
      </c>
      <c r="I38" s="27">
        <v>0</v>
      </c>
    </row>
    <row r="39" spans="1:9" ht="18.95" customHeight="1" x14ac:dyDescent="0.15">
      <c r="A39" s="36" t="s">
        <v>33</v>
      </c>
      <c r="B39" s="55"/>
      <c r="C39" s="24"/>
      <c r="D39" s="25"/>
      <c r="E39" s="26"/>
      <c r="F39" s="24"/>
      <c r="G39" s="25"/>
      <c r="H39" s="26"/>
      <c r="I39" s="56"/>
    </row>
    <row r="40" spans="1:9" ht="18.95" customHeight="1" x14ac:dyDescent="0.15">
      <c r="A40" s="38" t="s">
        <v>34</v>
      </c>
      <c r="B40" s="57"/>
      <c r="C40" s="28">
        <v>135570</v>
      </c>
      <c r="D40" s="22">
        <v>64355</v>
      </c>
      <c r="E40" s="29">
        <v>71215</v>
      </c>
      <c r="F40" s="28">
        <v>69858</v>
      </c>
      <c r="G40" s="22">
        <v>32934</v>
      </c>
      <c r="H40" s="29">
        <v>36924</v>
      </c>
      <c r="I40" s="58">
        <v>0.51529999999999998</v>
      </c>
    </row>
    <row r="41" spans="1:9" ht="18.95" customHeight="1" x14ac:dyDescent="0.15">
      <c r="A41" s="38" t="s">
        <v>35</v>
      </c>
      <c r="B41" s="57"/>
      <c r="C41" s="28">
        <v>135249</v>
      </c>
      <c r="D41" s="22">
        <v>64328</v>
      </c>
      <c r="E41" s="29">
        <v>70921</v>
      </c>
      <c r="F41" s="28">
        <v>73812</v>
      </c>
      <c r="G41" s="22">
        <v>34570</v>
      </c>
      <c r="H41" s="29">
        <v>39242</v>
      </c>
      <c r="I41" s="58">
        <v>0.54569999999999996</v>
      </c>
    </row>
    <row r="42" spans="1:9" ht="18.95" customHeight="1" x14ac:dyDescent="0.15">
      <c r="A42" s="38" t="s">
        <v>36</v>
      </c>
      <c r="B42" s="57"/>
      <c r="C42" s="21">
        <v>133824</v>
      </c>
      <c r="D42" s="22">
        <v>63587</v>
      </c>
      <c r="E42" s="23">
        <v>70237</v>
      </c>
      <c r="F42" s="28">
        <v>70465</v>
      </c>
      <c r="G42" s="22">
        <v>33018</v>
      </c>
      <c r="H42" s="29">
        <v>37447</v>
      </c>
      <c r="I42" s="27">
        <v>0.52649999999999997</v>
      </c>
    </row>
    <row r="43" spans="1:9" ht="18.95" customHeight="1" x14ac:dyDescent="0.15">
      <c r="A43" s="39" t="s">
        <v>37</v>
      </c>
      <c r="B43" s="59"/>
      <c r="C43" s="21">
        <f>D43+E43</f>
        <v>134010</v>
      </c>
      <c r="D43" s="22">
        <v>63884</v>
      </c>
      <c r="E43" s="23">
        <v>70126</v>
      </c>
      <c r="F43" s="28">
        <f>G43+H43</f>
        <v>51298</v>
      </c>
      <c r="G43" s="22">
        <v>24184</v>
      </c>
      <c r="H43" s="29">
        <v>27114</v>
      </c>
      <c r="I43" s="27">
        <f>ROUND(F43/C43,4)</f>
        <v>0.38279999999999997</v>
      </c>
    </row>
    <row r="44" spans="1:9" ht="18.95" customHeight="1" x14ac:dyDescent="0.15">
      <c r="A44" s="36" t="s">
        <v>38</v>
      </c>
      <c r="B44" s="37"/>
      <c r="C44" s="60"/>
      <c r="D44" s="25"/>
      <c r="E44" s="61"/>
      <c r="F44" s="24"/>
      <c r="G44" s="25"/>
      <c r="H44" s="26"/>
      <c r="I44" s="56"/>
    </row>
    <row r="45" spans="1:9" ht="18.95" customHeight="1" x14ac:dyDescent="0.15">
      <c r="A45" s="40" t="s">
        <v>39</v>
      </c>
      <c r="B45" s="20"/>
      <c r="C45" s="62">
        <v>135527</v>
      </c>
      <c r="D45" s="48">
        <v>64329</v>
      </c>
      <c r="E45" s="49">
        <v>71198</v>
      </c>
      <c r="F45" s="63">
        <v>81094</v>
      </c>
      <c r="G45" s="48">
        <v>37767</v>
      </c>
      <c r="H45" s="51">
        <v>43327</v>
      </c>
      <c r="I45" s="27">
        <v>0.59840000000000004</v>
      </c>
    </row>
    <row r="46" spans="1:9" ht="18.95" customHeight="1" x14ac:dyDescent="0.15">
      <c r="A46" s="38" t="s">
        <v>22</v>
      </c>
      <c r="B46" s="20"/>
      <c r="C46" s="62">
        <v>135022</v>
      </c>
      <c r="D46" s="48">
        <v>64256</v>
      </c>
      <c r="E46" s="49">
        <v>70766</v>
      </c>
      <c r="F46" s="63">
        <v>83321</v>
      </c>
      <c r="G46" s="48">
        <v>39586</v>
      </c>
      <c r="H46" s="51">
        <v>43735</v>
      </c>
      <c r="I46" s="27">
        <v>0.61709999999999998</v>
      </c>
    </row>
    <row r="47" spans="1:9" ht="18.95" customHeight="1" x14ac:dyDescent="0.15">
      <c r="A47" s="38" t="s">
        <v>36</v>
      </c>
      <c r="B47" s="38" t="s">
        <v>40</v>
      </c>
      <c r="C47" s="63">
        <v>133824</v>
      </c>
      <c r="D47" s="48">
        <v>63587</v>
      </c>
      <c r="E47" s="51">
        <v>70237</v>
      </c>
      <c r="F47" s="63">
        <v>70448</v>
      </c>
      <c r="G47" s="48">
        <v>33005</v>
      </c>
      <c r="H47" s="51">
        <v>37443</v>
      </c>
      <c r="I47" s="64">
        <v>0.52639999999999998</v>
      </c>
    </row>
    <row r="48" spans="1:9" ht="18.95" customHeight="1" x14ac:dyDescent="0.15">
      <c r="A48" s="6" t="s">
        <v>41</v>
      </c>
      <c r="B48" s="6"/>
      <c r="C48" s="28">
        <v>135398</v>
      </c>
      <c r="D48" s="22">
        <v>64489</v>
      </c>
      <c r="E48" s="29">
        <v>70909</v>
      </c>
      <c r="F48" s="28">
        <v>63607</v>
      </c>
      <c r="G48" s="22">
        <v>29777</v>
      </c>
      <c r="H48" s="29">
        <v>33830</v>
      </c>
      <c r="I48" s="65">
        <v>0.4698</v>
      </c>
    </row>
    <row r="49" spans="1:9" ht="20.100000000000001" customHeight="1" thickBot="1" x14ac:dyDescent="0.2">
      <c r="A49" s="66" t="s">
        <v>42</v>
      </c>
      <c r="B49" s="66"/>
      <c r="C49" s="67">
        <v>132373</v>
      </c>
      <c r="D49" s="68">
        <v>63120</v>
      </c>
      <c r="E49" s="69">
        <v>69253</v>
      </c>
      <c r="F49" s="67">
        <v>58071</v>
      </c>
      <c r="G49" s="68">
        <v>27342</v>
      </c>
      <c r="H49" s="69">
        <v>30729</v>
      </c>
      <c r="I49" s="70">
        <v>0.43869999999999998</v>
      </c>
    </row>
    <row r="50" spans="1:9" ht="20.100000000000001" customHeight="1" x14ac:dyDescent="0.15">
      <c r="A50" s="6"/>
      <c r="B50" s="6"/>
      <c r="C50" s="71"/>
      <c r="D50" s="71"/>
      <c r="E50" s="71"/>
      <c r="F50" s="71"/>
      <c r="G50" s="71"/>
      <c r="H50" s="71"/>
      <c r="I50" s="65"/>
    </row>
    <row r="51" spans="1:9" ht="20.100000000000001" customHeight="1" x14ac:dyDescent="0.15">
      <c r="A51" s="2" t="s">
        <v>43</v>
      </c>
    </row>
  </sheetData>
  <mergeCells count="3">
    <mergeCell ref="C4:E4"/>
    <mergeCell ref="F4:H4"/>
    <mergeCell ref="I4:I5"/>
  </mergeCells>
  <phoneticPr fontId="3"/>
  <pageMargins left="0.98425196850393704" right="0.98425196850393704" top="0.78740157480314965" bottom="0.78740157480314965" header="0.31496062992125984" footer="0.31496062992125984"/>
  <pageSetup paperSize="9" scale="83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2023-01-18T06:26:46Z</dcterms:created>
  <dcterms:modified xsi:type="dcterms:W3CDTF">2023-01-18T06:26:58Z</dcterms:modified>
</cp:coreProperties>
</file>