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/>
  </bookViews>
  <sheets>
    <sheet name="目次" sheetId="11" r:id="rId1"/>
    <sheet name="10-1" sheetId="1" r:id="rId2"/>
    <sheet name="10-2" sheetId="2" r:id="rId3"/>
    <sheet name="10-3" sheetId="3" r:id="rId4"/>
    <sheet name="10-4" sheetId="4" r:id="rId5"/>
    <sheet name="10-5" sheetId="5" r:id="rId6"/>
    <sheet name="10-6" sheetId="6" r:id="rId7"/>
    <sheet name="10-7" sheetId="13" r:id="rId8"/>
    <sheet name="10-8" sheetId="8" r:id="rId9"/>
    <sheet name="10-9" sheetId="9" r:id="rId10"/>
    <sheet name="10-10" sheetId="10" r:id="rId11"/>
  </sheets>
  <externalReferences>
    <externalReference r:id="rId12"/>
    <externalReference r:id="rId13"/>
  </externalReferences>
  <definedNames>
    <definedName name="Data" localSheetId="1">#REF!</definedName>
    <definedName name="Data" localSheetId="10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>#REF!</definedName>
    <definedName name="DataEnd" localSheetId="10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 localSheetId="9">#REF!</definedName>
    <definedName name="DataEnd">#REF!</definedName>
    <definedName name="Hyousoku" localSheetId="10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 localSheetId="9">#REF!</definedName>
    <definedName name="Hyousoku">#REF!</definedName>
    <definedName name="HyousokuArea" localSheetId="10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 localSheetId="9">#REF!</definedName>
    <definedName name="HyousokuArea">#REF!</definedName>
    <definedName name="HyousokuEnd" localSheetId="10">#REF!</definedName>
    <definedName name="HyousokuEnd" localSheetId="6">#REF!</definedName>
    <definedName name="HyousokuEnd" localSheetId="7">#REF!</definedName>
    <definedName name="HyousokuEnd" localSheetId="8">#REF!</definedName>
    <definedName name="HyousokuEnd" localSheetId="9">#REF!</definedName>
    <definedName name="HyousokuEnd">#REF!</definedName>
    <definedName name="Hyoutou" localSheetId="10">#REF!</definedName>
    <definedName name="Hyoutou" localSheetId="6">#REF!</definedName>
    <definedName name="Hyoutou" localSheetId="7">#REF!</definedName>
    <definedName name="Hyoutou" localSheetId="8">#REF!</definedName>
    <definedName name="Hyoutou" localSheetId="9">#REF!</definedName>
    <definedName name="Hyoutou">#REF!</definedName>
    <definedName name="Rangai0" localSheetId="1">#REF!</definedName>
    <definedName name="Rangai0" localSheetId="10">#REF!</definedName>
    <definedName name="Rangai0" localSheetId="2">#REF!</definedName>
    <definedName name="Rangai0" localSheetId="3">#REF!</definedName>
    <definedName name="Rangai0" localSheetId="6">#REF!</definedName>
    <definedName name="Rangai0" localSheetId="7">#REF!</definedName>
    <definedName name="Rangai0" localSheetId="8">#REF!</definedName>
    <definedName name="Rangai0" localSheetId="9">#REF!</definedName>
    <definedName name="Rangai0">#REF!</definedName>
    <definedName name="Title" localSheetId="10">#REF!</definedName>
    <definedName name="Title" localSheetId="6">#REF!</definedName>
    <definedName name="Title" localSheetId="7">#REF!</definedName>
    <definedName name="Title" localSheetId="8">#REF!</definedName>
    <definedName name="Title" localSheetId="9">#REF!</definedName>
    <definedName name="Title">#REF!</definedName>
    <definedName name="TitleEnglish" localSheetId="10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 localSheetId="9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0" l="1"/>
  <c r="G67" i="10"/>
  <c r="F67" i="10"/>
  <c r="E67" i="10"/>
  <c r="D67" i="10"/>
  <c r="H59" i="10"/>
  <c r="G59" i="10"/>
  <c r="F59" i="10"/>
  <c r="E59" i="10"/>
  <c r="D59" i="10"/>
  <c r="H46" i="10"/>
  <c r="G46" i="10"/>
  <c r="F46" i="10"/>
  <c r="E46" i="10"/>
  <c r="D46" i="10"/>
  <c r="H36" i="10"/>
  <c r="G36" i="10"/>
  <c r="F36" i="10"/>
  <c r="E36" i="10"/>
  <c r="D36" i="10"/>
  <c r="H22" i="10"/>
  <c r="G22" i="10"/>
  <c r="H21" i="10"/>
  <c r="G21" i="10"/>
  <c r="H20" i="10"/>
  <c r="G20" i="10"/>
  <c r="H19" i="10"/>
  <c r="G19" i="10"/>
  <c r="H18" i="10"/>
  <c r="G18" i="10"/>
  <c r="F18" i="10"/>
  <c r="E18" i="10"/>
  <c r="D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8" i="10"/>
  <c r="G8" i="10"/>
  <c r="H7" i="10"/>
  <c r="G7" i="10"/>
  <c r="H6" i="10"/>
  <c r="G6" i="10"/>
  <c r="H5" i="10"/>
  <c r="J29" i="9"/>
  <c r="I29" i="9"/>
  <c r="H29" i="9"/>
  <c r="G29" i="9"/>
  <c r="F29" i="9"/>
  <c r="E29" i="9"/>
  <c r="D29" i="9"/>
  <c r="C29" i="9"/>
  <c r="J23" i="9"/>
  <c r="I23" i="9"/>
  <c r="H23" i="9"/>
  <c r="G23" i="9"/>
  <c r="F23" i="9"/>
  <c r="E23" i="9"/>
  <c r="D23" i="9"/>
  <c r="C23" i="9"/>
  <c r="J17" i="9"/>
  <c r="I17" i="9"/>
  <c r="H17" i="9"/>
  <c r="G17" i="9"/>
  <c r="F17" i="9"/>
  <c r="E17" i="9"/>
  <c r="D17" i="9"/>
  <c r="C17" i="9"/>
  <c r="J11" i="9"/>
  <c r="I11" i="9"/>
  <c r="H11" i="9"/>
  <c r="G11" i="9"/>
  <c r="F11" i="9"/>
  <c r="E11" i="9"/>
  <c r="D11" i="9"/>
  <c r="C11" i="9"/>
  <c r="J5" i="9"/>
  <c r="I5" i="9"/>
  <c r="H5" i="9"/>
  <c r="G5" i="9"/>
  <c r="F5" i="9"/>
  <c r="E5" i="9"/>
  <c r="D5" i="9"/>
  <c r="C5" i="9"/>
  <c r="C10" i="5"/>
  <c r="C9" i="5"/>
</calcChain>
</file>

<file path=xl/sharedStrings.xml><?xml version="1.0" encoding="utf-8"?>
<sst xmlns="http://schemas.openxmlformats.org/spreadsheetml/2006/main" count="387" uniqueCount="174">
  <si>
    <t>１０－１　病院・診療所・歯科診療所・薬局数の推移</t>
    <rPh sb="5" eb="7">
      <t>ビョウイン</t>
    </rPh>
    <rPh sb="8" eb="11">
      <t>シンリョウショ</t>
    </rPh>
    <rPh sb="12" eb="14">
      <t>シカ</t>
    </rPh>
    <rPh sb="14" eb="17">
      <t>シンリョウショ</t>
    </rPh>
    <rPh sb="18" eb="20">
      <t>ヤッキョク</t>
    </rPh>
    <rPh sb="20" eb="21">
      <t>スウ</t>
    </rPh>
    <rPh sb="22" eb="24">
      <t>スイイ</t>
    </rPh>
    <phoneticPr fontId="3"/>
  </si>
  <si>
    <t>各年度１０月１日現在（薬局数を除く）</t>
    <rPh sb="0" eb="2">
      <t>カクネン</t>
    </rPh>
    <rPh sb="2" eb="3">
      <t>ド</t>
    </rPh>
    <rPh sb="5" eb="6">
      <t>ガツ</t>
    </rPh>
    <rPh sb="7" eb="10">
      <t>ニチゲンザイ</t>
    </rPh>
    <rPh sb="11" eb="13">
      <t>ヤッキョク</t>
    </rPh>
    <rPh sb="13" eb="14">
      <t>スウ</t>
    </rPh>
    <rPh sb="15" eb="16">
      <t>ノゾ</t>
    </rPh>
    <phoneticPr fontId="3"/>
  </si>
  <si>
    <t>単位：所</t>
    <rPh sb="0" eb="2">
      <t>タンイ</t>
    </rPh>
    <rPh sb="3" eb="4">
      <t>ショ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</si>
  <si>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</si>
  <si>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</si>
  <si>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</si>
  <si>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</si>
  <si>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</si>
  <si>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病院数</t>
    <phoneticPr fontId="3"/>
  </si>
  <si>
    <t>診療所数</t>
    <phoneticPr fontId="3"/>
  </si>
  <si>
    <t>歯科診療所数</t>
    <phoneticPr fontId="3"/>
  </si>
  <si>
    <t>薬局数</t>
    <rPh sb="0" eb="2">
      <t>ヤッキョク</t>
    </rPh>
    <phoneticPr fontId="3"/>
  </si>
  <si>
    <t>注　薬局数は年度末現在の数。</t>
    <rPh sb="0" eb="1">
      <t>チュウ</t>
    </rPh>
    <rPh sb="2" eb="4">
      <t>ヤッキョク</t>
    </rPh>
    <rPh sb="4" eb="5">
      <t>スウ</t>
    </rPh>
    <rPh sb="6" eb="9">
      <t>ネンドマツ</t>
    </rPh>
    <rPh sb="9" eb="11">
      <t>ゲンザイ</t>
    </rPh>
    <rPh sb="12" eb="13">
      <t>カズ</t>
    </rPh>
    <phoneticPr fontId="3"/>
  </si>
  <si>
    <t>資料：三重県統計書</t>
    <rPh sb="0" eb="2">
      <t>シリョウ</t>
    </rPh>
    <rPh sb="3" eb="6">
      <t>ミエケン</t>
    </rPh>
    <rPh sb="6" eb="8">
      <t>トウケイ</t>
    </rPh>
    <rPh sb="8" eb="9">
      <t>ショ</t>
    </rPh>
    <phoneticPr fontId="3"/>
  </si>
  <si>
    <t>１０－２　医師・歯科医師・看護師数の推移</t>
    <rPh sb="5" eb="7">
      <t>イシ</t>
    </rPh>
    <rPh sb="8" eb="12">
      <t>シカイシ</t>
    </rPh>
    <rPh sb="13" eb="16">
      <t>カンゴシ</t>
    </rPh>
    <rPh sb="16" eb="17">
      <t>スウ</t>
    </rPh>
    <rPh sb="18" eb="20">
      <t>スイイ</t>
    </rPh>
    <phoneticPr fontId="3"/>
  </si>
  <si>
    <t>各年１２月３１日現在</t>
    <rPh sb="0" eb="2">
      <t>カクネン</t>
    </rPh>
    <rPh sb="4" eb="5">
      <t>ガツ</t>
    </rPh>
    <rPh sb="7" eb="10">
      <t>ニチゲンザイ</t>
    </rPh>
    <phoneticPr fontId="3"/>
  </si>
  <si>
    <t>単位：人</t>
    <rPh sb="0" eb="2">
      <t>タンイ</t>
    </rPh>
    <rPh sb="3" eb="4">
      <t>ニン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</si>
  <si>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</si>
  <si>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</si>
  <si>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</si>
  <si>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</si>
  <si>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</si>
  <si>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</si>
  <si>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医師数
（従業地別）</t>
    <phoneticPr fontId="3"/>
  </si>
  <si>
    <t>歯科医師数
（従業地別）</t>
    <phoneticPr fontId="3"/>
  </si>
  <si>
    <t>看護師・准看護師数
（就業者）</t>
    <rPh sb="13" eb="14">
      <t>シャ</t>
    </rPh>
    <phoneticPr fontId="3"/>
  </si>
  <si>
    <t>資料： 市町累年統計、三重県統計書</t>
    <rPh sb="0" eb="2">
      <t>シリョウ</t>
    </rPh>
    <rPh sb="4" eb="5">
      <t>シ</t>
    </rPh>
    <rPh sb="5" eb="6">
      <t>マチ</t>
    </rPh>
    <rPh sb="6" eb="8">
      <t>ルイネン</t>
    </rPh>
    <rPh sb="8" eb="10">
      <t>トウケイ</t>
    </rPh>
    <rPh sb="11" eb="14">
      <t>ミエケン</t>
    </rPh>
    <rPh sb="14" eb="17">
      <t>トウケイショ</t>
    </rPh>
    <phoneticPr fontId="3"/>
  </si>
  <si>
    <t>１０－３　死亡数の推移（三大疾病別）</t>
    <rPh sb="5" eb="8">
      <t>シボウスウ</t>
    </rPh>
    <rPh sb="9" eb="11">
      <t>スイイ</t>
    </rPh>
    <rPh sb="12" eb="14">
      <t>サンダイ</t>
    </rPh>
    <rPh sb="14" eb="16">
      <t>シッペイ</t>
    </rPh>
    <rPh sb="16" eb="17">
      <t>ベツ</t>
    </rPh>
    <phoneticPr fontId="3"/>
  </si>
  <si>
    <t>単位：人</t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</si>
  <si>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</si>
  <si>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</si>
  <si>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</si>
  <si>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総　　数</t>
    <rPh sb="0" eb="1">
      <t>フサ</t>
    </rPh>
    <rPh sb="3" eb="4">
      <t>カズ</t>
    </rPh>
    <phoneticPr fontId="3"/>
  </si>
  <si>
    <t>悪性新生物</t>
    <phoneticPr fontId="3"/>
  </si>
  <si>
    <t>心疾患</t>
    <phoneticPr fontId="3"/>
  </si>
  <si>
    <t>脳血管疾患</t>
  </si>
  <si>
    <t>資料：市町累年統計</t>
    <rPh sb="0" eb="2">
      <t>シリョウ</t>
    </rPh>
    <rPh sb="3" eb="5">
      <t>シチョウ</t>
    </rPh>
    <rPh sb="5" eb="7">
      <t>ルイネン</t>
    </rPh>
    <rPh sb="7" eb="9">
      <t>トウケイ</t>
    </rPh>
    <phoneticPr fontId="3"/>
  </si>
  <si>
    <t>１０－４　休日夜間応急診療所利用状況の推移</t>
    <rPh sb="5" eb="7">
      <t>キュウジツ</t>
    </rPh>
    <rPh sb="7" eb="9">
      <t>ヤカン</t>
    </rPh>
    <rPh sb="9" eb="11">
      <t>オウキュウ</t>
    </rPh>
    <rPh sb="11" eb="13">
      <t>シンリョウ</t>
    </rPh>
    <rPh sb="13" eb="14">
      <t>ショ</t>
    </rPh>
    <rPh sb="14" eb="16">
      <t>リヨウ</t>
    </rPh>
    <rPh sb="16" eb="18">
      <t>ジョウキョウ</t>
    </rPh>
    <rPh sb="19" eb="21">
      <t>スイイ</t>
    </rPh>
    <phoneticPr fontId="3"/>
  </si>
  <si>
    <t>診療人数
総数</t>
    <rPh sb="0" eb="2">
      <t>シンリョウ</t>
    </rPh>
    <rPh sb="2" eb="4">
      <t>ニンズウ</t>
    </rPh>
    <rPh sb="5" eb="7">
      <t>ソウスウ</t>
    </rPh>
    <phoneticPr fontId="3"/>
  </si>
  <si>
    <t>１日平均
人数</t>
    <rPh sb="1" eb="2">
      <t>ニチ</t>
    </rPh>
    <rPh sb="2" eb="4">
      <t>ヘイキン</t>
    </rPh>
    <rPh sb="5" eb="7">
      <t>ニンズウ</t>
    </rPh>
    <phoneticPr fontId="3"/>
  </si>
  <si>
    <t>科目別人数</t>
    <rPh sb="0" eb="2">
      <t>カモク</t>
    </rPh>
    <rPh sb="2" eb="3">
      <t>ベツ</t>
    </rPh>
    <rPh sb="3" eb="5">
      <t>ニンズウ</t>
    </rPh>
    <phoneticPr fontId="3"/>
  </si>
  <si>
    <t>地域別人数</t>
    <rPh sb="0" eb="2">
      <t>チイキ</t>
    </rPh>
    <rPh sb="2" eb="3">
      <t>ベツ</t>
    </rPh>
    <rPh sb="3" eb="5">
      <t>ニンズウ</t>
    </rPh>
    <phoneticPr fontId="3"/>
  </si>
  <si>
    <t>内科</t>
    <rPh sb="0" eb="2">
      <t>ナイカ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</si>
  <si>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</si>
  <si>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</si>
  <si>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県内</t>
    <rPh sb="0" eb="2">
      <t>ケンナイ</t>
    </rPh>
    <phoneticPr fontId="3"/>
  </si>
  <si>
    <t>（市内）</t>
    <rPh sb="1" eb="3">
      <t>シナイ</t>
    </rPh>
    <phoneticPr fontId="3"/>
  </si>
  <si>
    <t>（市外）</t>
    <rPh sb="1" eb="3">
      <t>シガイ</t>
    </rPh>
    <phoneticPr fontId="3"/>
  </si>
  <si>
    <t>県外</t>
    <rPh sb="0" eb="2">
      <t>ケンガイ</t>
    </rPh>
    <phoneticPr fontId="3"/>
  </si>
  <si>
    <t>平成22年度</t>
    <rPh sb="0" eb="2">
      <t>ヘイセイ</t>
    </rPh>
    <rPh sb="4" eb="6">
      <t>ネンド</t>
    </rPh>
    <phoneticPr fontId="3"/>
  </si>
  <si>
    <t>休日</t>
    <rPh sb="0" eb="2">
      <t>キュウジツ</t>
    </rPh>
    <phoneticPr fontId="3"/>
  </si>
  <si>
    <t>夜間</t>
    <rPh sb="0" eb="2">
      <t>ヤカン</t>
    </rPh>
    <phoneticPr fontId="3"/>
  </si>
  <si>
    <t>計</t>
    <rPh sb="0" eb="1">
      <t>ケイ</t>
    </rPh>
    <phoneticPr fontId="3"/>
  </si>
  <si>
    <t>…</t>
    <phoneticPr fontId="3"/>
  </si>
  <si>
    <t>平成23年度</t>
    <rPh sb="0" eb="2">
      <t>ヘイセイ</t>
    </rPh>
    <rPh sb="4" eb="6">
      <t>ネンド</t>
    </rPh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</si>
  <si>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</si>
  <si>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</si>
  <si>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</si>
  <si>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－</t>
    <phoneticPr fontId="3"/>
  </si>
  <si>
    <t>…</t>
    <phoneticPr fontId="3"/>
  </si>
  <si>
    <t>平成26年度</t>
    <rPh sb="0" eb="2">
      <t>ヘイセイ</t>
    </rPh>
    <rPh sb="4" eb="6">
      <t>ネンド</t>
    </rPh>
    <phoneticPr fontId="3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</si>
  <si>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3"/>
  </si>
  <si>
    <t>１０－５　歯科休日応急診療所利用状況の推移</t>
    <rPh sb="5" eb="7">
      <t>シカ</t>
    </rPh>
    <rPh sb="7" eb="9">
      <t>キュウジツ</t>
    </rPh>
    <rPh sb="9" eb="11">
      <t>オウキュウ</t>
    </rPh>
    <rPh sb="11" eb="13">
      <t>シンリョウ</t>
    </rPh>
    <rPh sb="13" eb="14">
      <t>ショ</t>
    </rPh>
    <rPh sb="14" eb="16">
      <t>リヨウ</t>
    </rPh>
    <rPh sb="16" eb="18">
      <t>ジョウキョウ</t>
    </rPh>
    <rPh sb="19" eb="21">
      <t>スイイ</t>
    </rPh>
    <phoneticPr fontId="3"/>
  </si>
  <si>
    <t>1日平均
人数</t>
    <rPh sb="1" eb="2">
      <t>ニチ</t>
    </rPh>
    <rPh sb="2" eb="4">
      <t>ヘイキン</t>
    </rPh>
    <rPh sb="5" eb="7">
      <t>ニンズウ</t>
    </rPh>
    <phoneticPr fontId="3"/>
  </si>
  <si>
    <t>傷病名別人数</t>
    <rPh sb="0" eb="2">
      <t>ショウビョウ</t>
    </rPh>
    <rPh sb="2" eb="3">
      <t>メイ</t>
    </rPh>
    <rPh sb="3" eb="4">
      <t>ベツ</t>
    </rPh>
    <rPh sb="4" eb="6">
      <t>ニンズウ</t>
    </rPh>
    <phoneticPr fontId="3"/>
  </si>
  <si>
    <t>歯髄炎</t>
    <rPh sb="0" eb="1">
      <t>シ</t>
    </rPh>
    <rPh sb="1" eb="2">
      <t>ズイ</t>
    </rPh>
    <rPh sb="2" eb="3">
      <t>エン</t>
    </rPh>
    <phoneticPr fontId="3"/>
  </si>
  <si>
    <t>歯根膜炎</t>
    <rPh sb="0" eb="2">
      <t>シコン</t>
    </rPh>
    <rPh sb="2" eb="3">
      <t>マク</t>
    </rPh>
    <rPh sb="3" eb="4">
      <t>エン</t>
    </rPh>
    <phoneticPr fontId="3"/>
  </si>
  <si>
    <t>その他</t>
    <rPh sb="2" eb="3">
      <t>タ</t>
    </rPh>
    <phoneticPr fontId="3"/>
  </si>
  <si>
    <t>１０－６　ごみ年間総収集量の推移</t>
    <rPh sb="14" eb="16">
      <t>スイイ</t>
    </rPh>
    <phoneticPr fontId="3"/>
  </si>
  <si>
    <t>単位：ｔ</t>
    <phoneticPr fontId="3"/>
  </si>
  <si>
    <t>総数</t>
    <rPh sb="0" eb="2">
      <t>ソウスウ</t>
    </rPh>
    <phoneticPr fontId="3"/>
  </si>
  <si>
    <t>本庁</t>
    <rPh sb="0" eb="2">
      <t>ホンチョウ</t>
    </rPh>
    <phoneticPr fontId="3"/>
  </si>
  <si>
    <t>嬉野</t>
    <phoneticPr fontId="3"/>
  </si>
  <si>
    <t>三雲</t>
    <phoneticPr fontId="3"/>
  </si>
  <si>
    <t>飯南</t>
    <phoneticPr fontId="3"/>
  </si>
  <si>
    <t>飯高</t>
    <phoneticPr fontId="3"/>
  </si>
  <si>
    <t>資料：清掃政策課</t>
    <rPh sb="0" eb="2">
      <t>シリョウ</t>
    </rPh>
    <rPh sb="3" eb="5">
      <t>セイソウ</t>
    </rPh>
    <rPh sb="5" eb="7">
      <t>セイサク</t>
    </rPh>
    <rPh sb="7" eb="8">
      <t>カ</t>
    </rPh>
    <phoneticPr fontId="3"/>
  </si>
  <si>
    <t>１０－７　ごみ処理状況の推移</t>
    <rPh sb="7" eb="9">
      <t>ショリ</t>
    </rPh>
    <rPh sb="9" eb="11">
      <t>ジョウキョウ</t>
    </rPh>
    <rPh sb="12" eb="14">
      <t>スイイ</t>
    </rPh>
    <phoneticPr fontId="3"/>
  </si>
  <si>
    <t>単位：t</t>
    <rPh sb="0" eb="2">
      <t>タンイ</t>
    </rPh>
    <phoneticPr fontId="3"/>
  </si>
  <si>
    <t>総ごみ量</t>
    <rPh sb="0" eb="1">
      <t>ソウ</t>
    </rPh>
    <rPh sb="3" eb="4">
      <t>リョウ</t>
    </rPh>
    <phoneticPr fontId="3"/>
  </si>
  <si>
    <t>内　　訳</t>
    <rPh sb="0" eb="1">
      <t>ウチ</t>
    </rPh>
    <rPh sb="3" eb="4">
      <t>ヤク</t>
    </rPh>
    <phoneticPr fontId="3"/>
  </si>
  <si>
    <t>1日一人あたり排出量（ｇ）</t>
    <rPh sb="1" eb="2">
      <t>ニチ</t>
    </rPh>
    <rPh sb="2" eb="4">
      <t>ヒトリ</t>
    </rPh>
    <rPh sb="7" eb="9">
      <t>ハイシュツ</t>
    </rPh>
    <rPh sb="9" eb="10">
      <t>リョウ</t>
    </rPh>
    <phoneticPr fontId="3"/>
  </si>
  <si>
    <t>処　理　量</t>
    <rPh sb="0" eb="1">
      <t>トコロ</t>
    </rPh>
    <rPh sb="2" eb="3">
      <t>リ</t>
    </rPh>
    <rPh sb="4" eb="5">
      <t>リョウ</t>
    </rPh>
    <phoneticPr fontId="3"/>
  </si>
  <si>
    <t>可燃物</t>
    <rPh sb="0" eb="3">
      <t>カネンブツ</t>
    </rPh>
    <phoneticPr fontId="3"/>
  </si>
  <si>
    <t>不燃物</t>
    <rPh sb="0" eb="3">
      <t>フネンブツ</t>
    </rPh>
    <phoneticPr fontId="3"/>
  </si>
  <si>
    <t>埋立物</t>
    <rPh sb="0" eb="2">
      <t>ウメタテ</t>
    </rPh>
    <rPh sb="2" eb="3">
      <t>ブツ</t>
    </rPh>
    <phoneticPr fontId="3"/>
  </si>
  <si>
    <t>空びん</t>
    <rPh sb="0" eb="1">
      <t>クウ</t>
    </rPh>
    <phoneticPr fontId="3"/>
  </si>
  <si>
    <t>資源物</t>
    <rPh sb="0" eb="1">
      <t>シ</t>
    </rPh>
    <rPh sb="1" eb="2">
      <t>ミナモト</t>
    </rPh>
    <rPh sb="2" eb="3">
      <t>ブツ</t>
    </rPh>
    <phoneticPr fontId="3"/>
  </si>
  <si>
    <t>焼却
処理</t>
    <rPh sb="0" eb="1">
      <t>ヤキ</t>
    </rPh>
    <rPh sb="1" eb="2">
      <t>キャク</t>
    </rPh>
    <rPh sb="3" eb="4">
      <t>トコロ</t>
    </rPh>
    <rPh sb="4" eb="5">
      <t>リ</t>
    </rPh>
    <phoneticPr fontId="3"/>
  </si>
  <si>
    <t>破砕
処理</t>
    <rPh sb="0" eb="1">
      <t>ハ</t>
    </rPh>
    <rPh sb="3" eb="4">
      <t>トコロ</t>
    </rPh>
    <rPh sb="4" eb="5">
      <t>リ</t>
    </rPh>
    <phoneticPr fontId="3"/>
  </si>
  <si>
    <t>埋立
処分</t>
    <rPh sb="0" eb="1">
      <t>マイ</t>
    </rPh>
    <rPh sb="1" eb="2">
      <t>リツ</t>
    </rPh>
    <rPh sb="3" eb="4">
      <t>トコロ</t>
    </rPh>
    <rPh sb="4" eb="5">
      <t>ブン</t>
    </rPh>
    <phoneticPr fontId="3"/>
  </si>
  <si>
    <t>その他処理（手選別等）</t>
    <rPh sb="2" eb="3">
      <t>タ</t>
    </rPh>
    <rPh sb="3" eb="5">
      <t>ショリ</t>
    </rPh>
    <rPh sb="6" eb="7">
      <t>テ</t>
    </rPh>
    <rPh sb="7" eb="10">
      <t>センベツトウ</t>
    </rPh>
    <phoneticPr fontId="3"/>
  </si>
  <si>
    <t>平
成
22
年
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</si>
  <si>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嬉野</t>
    <rPh sb="0" eb="2">
      <t>ウレシノ</t>
    </rPh>
    <phoneticPr fontId="3"/>
  </si>
  <si>
    <t>三雲</t>
    <rPh sb="0" eb="2">
      <t>ミクモ</t>
    </rPh>
    <phoneticPr fontId="3"/>
  </si>
  <si>
    <t>飯南</t>
    <rPh sb="0" eb="2">
      <t>イイナン</t>
    </rPh>
    <phoneticPr fontId="3"/>
  </si>
  <si>
    <t>飯高</t>
    <rPh sb="0" eb="2">
      <t>イイタカ</t>
    </rPh>
    <phoneticPr fontId="3"/>
  </si>
  <si>
    <t>平
成
23
年
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</si>
  <si>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</si>
  <si>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</si>
  <si>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</si>
  <si>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１０－８　リサイクルの状況の推移</t>
    <rPh sb="11" eb="13">
      <t>ジョウキョウ</t>
    </rPh>
    <rPh sb="14" eb="16">
      <t>スイイ</t>
    </rPh>
    <phoneticPr fontId="24"/>
  </si>
  <si>
    <t>合　計</t>
    <rPh sb="0" eb="1">
      <t>ゴウ</t>
    </rPh>
    <rPh sb="2" eb="3">
      <t>ケイ</t>
    </rPh>
    <phoneticPr fontId="24"/>
  </si>
  <si>
    <t>紙類</t>
    <rPh sb="0" eb="1">
      <t>カミ</t>
    </rPh>
    <rPh sb="1" eb="2">
      <t>ルイ</t>
    </rPh>
    <phoneticPr fontId="24"/>
  </si>
  <si>
    <t>金属類</t>
    <rPh sb="0" eb="3">
      <t>キンゾクルイ</t>
    </rPh>
    <phoneticPr fontId="24"/>
  </si>
  <si>
    <t>ガラス類</t>
    <rPh sb="3" eb="4">
      <t>ルイ</t>
    </rPh>
    <phoneticPr fontId="24"/>
  </si>
  <si>
    <t>ペット
ボトル</t>
    <phoneticPr fontId="3"/>
  </si>
  <si>
    <t>プラスチック類</t>
    <rPh sb="6" eb="7">
      <t>ルイ</t>
    </rPh>
    <phoneticPr fontId="24"/>
  </si>
  <si>
    <t>布類</t>
    <rPh sb="0" eb="2">
      <t>ヌノルイ</t>
    </rPh>
    <phoneticPr fontId="24"/>
  </si>
  <si>
    <t>溶融
スラグ</t>
    <rPh sb="0" eb="2">
      <t>ヨウユウ</t>
    </rPh>
    <phoneticPr fontId="24"/>
  </si>
  <si>
    <t>固形化
燃料</t>
    <rPh sb="0" eb="3">
      <t>コケイカ</t>
    </rPh>
    <rPh sb="4" eb="6">
      <t>ネンリョウ</t>
    </rPh>
    <phoneticPr fontId="24"/>
  </si>
  <si>
    <t>その他</t>
    <rPh sb="2" eb="3">
      <t>タ</t>
    </rPh>
    <phoneticPr fontId="24"/>
  </si>
  <si>
    <t>平成22年度</t>
    <rPh sb="0" eb="2">
      <t>ヘイセイ</t>
    </rPh>
    <rPh sb="4" eb="6">
      <t>ネンド</t>
    </rPh>
    <phoneticPr fontId="24"/>
  </si>
  <si>
    <t>平成23年度</t>
    <rPh sb="0" eb="2">
      <t>ヘイセイ</t>
    </rPh>
    <rPh sb="4" eb="6">
      <t>ネンド</t>
    </rPh>
    <phoneticPr fontId="24"/>
  </si>
  <si>
    <t>平成24年度</t>
    <rPh sb="0" eb="2">
      <t>ヘイセイ</t>
    </rPh>
    <rPh sb="4" eb="6">
      <t>ネンド</t>
    </rPh>
    <phoneticPr fontId="24"/>
  </si>
  <si>
    <t>平成25年度</t>
    <rPh sb="0" eb="2">
      <t>ヘイセイ</t>
    </rPh>
    <rPh sb="4" eb="6">
      <t>ネンド</t>
    </rPh>
    <phoneticPr fontId="24"/>
  </si>
  <si>
    <t>平成26年度</t>
    <rPh sb="0" eb="2">
      <t>ヘイセイ</t>
    </rPh>
    <rPh sb="4" eb="6">
      <t>ネンド</t>
    </rPh>
    <phoneticPr fontId="24"/>
  </si>
  <si>
    <t>１０－９　公害発生種類別苦情処理件数の推移</t>
    <rPh sb="5" eb="7">
      <t>コウガイ</t>
    </rPh>
    <rPh sb="7" eb="9">
      <t>ハッセイ</t>
    </rPh>
    <rPh sb="9" eb="11">
      <t>シュルイ</t>
    </rPh>
    <rPh sb="11" eb="12">
      <t>ベツ</t>
    </rPh>
    <rPh sb="12" eb="14">
      <t>クジョウ</t>
    </rPh>
    <rPh sb="14" eb="16">
      <t>ショリ</t>
    </rPh>
    <rPh sb="16" eb="18">
      <t>ケンスウ</t>
    </rPh>
    <rPh sb="19" eb="21">
      <t>スイイ</t>
    </rPh>
    <phoneticPr fontId="3"/>
  </si>
  <si>
    <t>単位：件</t>
    <rPh sb="0" eb="2">
      <t>タンイ</t>
    </rPh>
    <rPh sb="3" eb="4">
      <t>ケン</t>
    </rPh>
    <phoneticPr fontId="3"/>
  </si>
  <si>
    <t>騒音</t>
    <rPh sb="0" eb="2">
      <t>ソウオン</t>
    </rPh>
    <phoneticPr fontId="3"/>
  </si>
  <si>
    <t>悪臭</t>
    <rPh sb="0" eb="2">
      <t>アクシュウ</t>
    </rPh>
    <phoneticPr fontId="3"/>
  </si>
  <si>
    <t>粉じん</t>
    <rPh sb="0" eb="1">
      <t>フン</t>
    </rPh>
    <phoneticPr fontId="3"/>
  </si>
  <si>
    <t>ばい煙</t>
    <rPh sb="2" eb="3">
      <t>エン</t>
    </rPh>
    <phoneticPr fontId="3"/>
  </si>
  <si>
    <t>汚水</t>
    <rPh sb="0" eb="2">
      <t>オスイ</t>
    </rPh>
    <phoneticPr fontId="3"/>
  </si>
  <si>
    <t>振動</t>
    <rPh sb="0" eb="2">
      <t>シンドウ</t>
    </rPh>
    <phoneticPr fontId="3"/>
  </si>
  <si>
    <t>資料：環境・エネルギー政策推進課</t>
    <rPh sb="0" eb="2">
      <t>シリョウ</t>
    </rPh>
    <rPh sb="3" eb="5">
      <t>カンキョウ</t>
    </rPh>
    <rPh sb="11" eb="13">
      <t>セイサク</t>
    </rPh>
    <rPh sb="13" eb="15">
      <t>スイシン</t>
    </rPh>
    <rPh sb="15" eb="16">
      <t>カ</t>
    </rPh>
    <phoneticPr fontId="3"/>
  </si>
  <si>
    <t>１０－１０　市営斎場利用状況の推移</t>
    <rPh sb="6" eb="8">
      <t>シエイ</t>
    </rPh>
    <rPh sb="8" eb="10">
      <t>サイジョウ</t>
    </rPh>
    <rPh sb="10" eb="12">
      <t>リヨウ</t>
    </rPh>
    <rPh sb="12" eb="14">
      <t>ジョウキョウ</t>
    </rPh>
    <rPh sb="15" eb="17">
      <t>スイイ</t>
    </rPh>
    <phoneticPr fontId="3"/>
  </si>
  <si>
    <t>〔篠田山斎場〕</t>
    <phoneticPr fontId="3"/>
  </si>
  <si>
    <t>平成22年度</t>
  </si>
  <si>
    <t>平成23年度</t>
  </si>
  <si>
    <t>平成24年度</t>
  </si>
  <si>
    <t>祭壇取扱件数</t>
    <rPh sb="0" eb="2">
      <t>サイダン</t>
    </rPh>
    <rPh sb="2" eb="3">
      <t>トリ</t>
    </rPh>
    <rPh sb="3" eb="4">
      <t>アツカイ</t>
    </rPh>
    <rPh sb="4" eb="6">
      <t>ケンスウ</t>
    </rPh>
    <phoneticPr fontId="3"/>
  </si>
  <si>
    <t>総　数</t>
    <rPh sb="0" eb="1">
      <t>ソウ</t>
    </rPh>
    <phoneticPr fontId="3"/>
  </si>
  <si>
    <t>特</t>
    <rPh sb="0" eb="1">
      <t>トク</t>
    </rPh>
    <phoneticPr fontId="3"/>
  </si>
  <si>
    <t>花</t>
    <rPh sb="0" eb="1">
      <t>ハナ</t>
    </rPh>
    <phoneticPr fontId="3"/>
  </si>
  <si>
    <t>鳥</t>
    <rPh sb="0" eb="1">
      <t>トリ</t>
    </rPh>
    <phoneticPr fontId="3"/>
  </si>
  <si>
    <t>火葬件数</t>
    <rPh sb="0" eb="1">
      <t>カ</t>
    </rPh>
    <rPh sb="1" eb="2">
      <t>ソウ</t>
    </rPh>
    <rPh sb="2" eb="4">
      <t>ケンスウ</t>
    </rPh>
    <phoneticPr fontId="3"/>
  </si>
  <si>
    <t>市内</t>
    <rPh sb="0" eb="1">
      <t>シ</t>
    </rPh>
    <rPh sb="1" eb="2">
      <t>ナイ</t>
    </rPh>
    <phoneticPr fontId="3"/>
  </si>
  <si>
    <t xml:space="preserve"> 大　人</t>
    <rPh sb="1" eb="2">
      <t>ダイ</t>
    </rPh>
    <rPh sb="3" eb="4">
      <t>ヒト</t>
    </rPh>
    <phoneticPr fontId="3"/>
  </si>
  <si>
    <t xml:space="preserve"> 小　人</t>
    <rPh sb="1" eb="2">
      <t>ショウ</t>
    </rPh>
    <rPh sb="3" eb="4">
      <t>ヒト</t>
    </rPh>
    <phoneticPr fontId="3"/>
  </si>
  <si>
    <t xml:space="preserve"> 胎　児</t>
    <rPh sb="1" eb="2">
      <t>ハラ</t>
    </rPh>
    <rPh sb="3" eb="4">
      <t>ジ</t>
    </rPh>
    <phoneticPr fontId="3"/>
  </si>
  <si>
    <t xml:space="preserve"> その他</t>
    <rPh sb="3" eb="4">
      <t>ホカ</t>
    </rPh>
    <phoneticPr fontId="3"/>
  </si>
  <si>
    <t>市外</t>
    <rPh sb="0" eb="1">
      <t>シガイ</t>
    </rPh>
    <rPh sb="1" eb="2">
      <t>ガイ</t>
    </rPh>
    <phoneticPr fontId="3"/>
  </si>
  <si>
    <t>霊柩自動車利用件数</t>
    <rPh sb="0" eb="5">
      <t>レイキュウシャ</t>
    </rPh>
    <rPh sb="5" eb="7">
      <t>リヨウ</t>
    </rPh>
    <rPh sb="7" eb="9">
      <t>ケンスウ</t>
    </rPh>
    <phoneticPr fontId="3"/>
  </si>
  <si>
    <t>犬・猫
火葬件数</t>
    <rPh sb="0" eb="1">
      <t>イヌ</t>
    </rPh>
    <rPh sb="2" eb="3">
      <t>ネコ</t>
    </rPh>
    <rPh sb="4" eb="6">
      <t>カソウ</t>
    </rPh>
    <rPh sb="6" eb="8">
      <t>ケンスウ</t>
    </rPh>
    <phoneticPr fontId="3"/>
  </si>
  <si>
    <t>市内</t>
    <rPh sb="0" eb="2">
      <t>シナイ</t>
    </rPh>
    <phoneticPr fontId="3"/>
  </si>
  <si>
    <t>犬</t>
    <rPh sb="0" eb="1">
      <t>イヌ</t>
    </rPh>
    <phoneticPr fontId="3"/>
  </si>
  <si>
    <t>猫</t>
    <rPh sb="0" eb="1">
      <t>ネコ</t>
    </rPh>
    <phoneticPr fontId="3"/>
  </si>
  <si>
    <t>市外</t>
    <rPh sb="0" eb="2">
      <t>シガイ</t>
    </rPh>
    <phoneticPr fontId="3"/>
  </si>
  <si>
    <t>〔嬉野斎場（ヒプノス嬉野）〕</t>
    <rPh sb="1" eb="3">
      <t>ウレシノ</t>
    </rPh>
    <rPh sb="10" eb="12">
      <t>ウレシノ</t>
    </rPh>
    <phoneticPr fontId="3"/>
  </si>
  <si>
    <t>〔三雲火葬場〕</t>
    <rPh sb="1" eb="3">
      <t>ミクモ</t>
    </rPh>
    <rPh sb="3" eb="6">
      <t>カソウジョウ</t>
    </rPh>
    <phoneticPr fontId="3"/>
  </si>
  <si>
    <t>〔飯南火葬場（さくら坂飯南）〕</t>
    <rPh sb="1" eb="3">
      <t>イイナン</t>
    </rPh>
    <rPh sb="3" eb="6">
      <t>カソウジョウ</t>
    </rPh>
    <rPh sb="10" eb="11">
      <t>サカ</t>
    </rPh>
    <rPh sb="11" eb="13">
      <t>イイナン</t>
    </rPh>
    <phoneticPr fontId="3"/>
  </si>
  <si>
    <t xml:space="preserve"> 猫 </t>
    <rPh sb="1" eb="2">
      <t>ネコ</t>
    </rPh>
    <phoneticPr fontId="3"/>
  </si>
  <si>
    <t>１０．健康・環境・衛生</t>
    <rPh sb="3" eb="5">
      <t>ケンコウ</t>
    </rPh>
    <rPh sb="6" eb="8">
      <t>カンキョウ</t>
    </rPh>
    <rPh sb="9" eb="11">
      <t>エイセイ</t>
    </rPh>
    <phoneticPr fontId="3"/>
  </si>
  <si>
    <t>10-1</t>
    <phoneticPr fontId="3"/>
  </si>
  <si>
    <t>10-2</t>
    <phoneticPr fontId="3"/>
  </si>
  <si>
    <t>10-3</t>
  </si>
  <si>
    <t>10-4</t>
  </si>
  <si>
    <t>10-5</t>
  </si>
  <si>
    <t>10-6</t>
  </si>
  <si>
    <t>10-7</t>
  </si>
  <si>
    <t>10-8</t>
  </si>
  <si>
    <t>10-9</t>
  </si>
  <si>
    <t>10-10</t>
  </si>
  <si>
    <t>病院・診療所・歯科診療所・薬局数の推移</t>
  </si>
  <si>
    <t>医師・歯科医師・看護師数の推移</t>
  </si>
  <si>
    <t>死亡数の推移（三大疾病別）</t>
  </si>
  <si>
    <t>休日夜間応急診療所利用状況の推移</t>
  </si>
  <si>
    <t>歯科休日応急診療所利用状況の推移</t>
  </si>
  <si>
    <t>ごみ年間総収集量の推移</t>
  </si>
  <si>
    <t>ごみ処理状況の推移</t>
  </si>
  <si>
    <t>リサイクルの状況の推移</t>
  </si>
  <si>
    <t>公害発生種類別苦情処理件数の推移</t>
  </si>
  <si>
    <t>市営斎場利用状況の推移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</si>
</sst>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;&quot;△&quot;#,##0\ ;&quot;－&quot;\ ;_ @_ "/>
    <numFmt numFmtId="177" formatCode="\(#,##0\)\ "/>
    <numFmt numFmtId="178" formatCode="#,##0_ "/>
    <numFmt numFmtId="179" formatCode="#,##0.0_ "/>
    <numFmt numFmtId="180" formatCode="#,##0_);[Red]\(#,##0\)"/>
    <numFmt numFmtId="181" formatCode="\ * #,##0\ ;\ * &quot;△&quot;#,##0\ ;_ * &quot;－&quot;\ ;_ @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HGｺﾞｼｯｸM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9" fontId="5" fillId="0" borderId="0"/>
    <xf numFmtId="0" fontId="1" fillId="0" borderId="0"/>
    <xf numFmtId="0" fontId="26" fillId="0" borderId="0" applyNumberFormat="0" applyFill="0" applyBorder="0" applyAlignment="0" applyProtection="0"/>
  </cellStyleXfs>
  <cellXfs count="35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9" fontId="4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9" fontId="7" fillId="0" borderId="0" xfId="1" applyFont="1" applyFill="1" applyBorder="1" applyAlignment="1">
      <alignment horizontal="right" vertical="center"/>
    </xf>
    <xf numFmtId="39" fontId="8" fillId="0" borderId="0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distributed" vertical="center"/>
    </xf>
    <xf numFmtId="176" fontId="9" fillId="0" borderId="5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176" fontId="9" fillId="0" borderId="8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0" fontId="8" fillId="0" borderId="0" xfId="0" applyFont="1" applyFill="1"/>
    <xf numFmtId="39" fontId="7" fillId="0" borderId="0" xfId="1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Fill="1"/>
    <xf numFmtId="176" fontId="9" fillId="0" borderId="0" xfId="0" applyNumberFormat="1" applyFont="1" applyFill="1"/>
    <xf numFmtId="39" fontId="9" fillId="0" borderId="0" xfId="1" applyFont="1" applyFill="1"/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 wrapText="1" indent="1"/>
    </xf>
    <xf numFmtId="0" fontId="9" fillId="0" borderId="7" xfId="2" applyFont="1" applyFill="1" applyBorder="1" applyAlignment="1">
      <alignment horizontal="distributed" vertical="center" wrapText="1" indent="1"/>
    </xf>
    <xf numFmtId="176" fontId="9" fillId="0" borderId="8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0" applyFont="1" applyFill="1" applyAlignment="1">
      <alignment vertical="center"/>
    </xf>
    <xf numFmtId="39" fontId="9" fillId="0" borderId="0" xfId="1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39" fontId="14" fillId="0" borderId="0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39" fontId="7" fillId="0" borderId="0" xfId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distributed" vertical="center" justifyLastLine="1"/>
    </xf>
    <xf numFmtId="176" fontId="9" fillId="0" borderId="5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distributed" vertical="center" justifyLastLine="1"/>
    </xf>
    <xf numFmtId="176" fontId="9" fillId="0" borderId="6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distributed" vertical="center" justifyLastLine="1"/>
    </xf>
    <xf numFmtId="176" fontId="9" fillId="0" borderId="20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176" fontId="10" fillId="0" borderId="6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distributed" vertical="center" justifyLastLine="1"/>
    </xf>
    <xf numFmtId="176" fontId="10" fillId="0" borderId="6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distributed" vertical="center" justifyLastLine="1"/>
    </xf>
    <xf numFmtId="176" fontId="10" fillId="0" borderId="20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177" fontId="10" fillId="0" borderId="20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 justifyLastLine="1"/>
    </xf>
    <xf numFmtId="176" fontId="10" fillId="0" borderId="4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distributed" vertical="center" justifyLastLine="1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horizontal="right" vertical="center"/>
    </xf>
    <xf numFmtId="17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179" fontId="9" fillId="0" borderId="6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vertical="center"/>
    </xf>
    <xf numFmtId="179" fontId="9" fillId="0" borderId="6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176" fontId="9" fillId="0" borderId="25" xfId="0" applyNumberFormat="1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4" xfId="0" applyFont="1" applyBorder="1" applyAlignment="1" applyProtection="1">
      <alignment horizontal="distributed" vertical="center" justifyLastLine="1"/>
      <protection locked="0"/>
    </xf>
    <xf numFmtId="176" fontId="9" fillId="0" borderId="5" xfId="0" applyNumberFormat="1" applyFont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6" xfId="0" applyFont="1" applyBorder="1" applyAlignment="1" applyProtection="1">
      <alignment horizontal="distributed" vertical="center" justifyLastLine="1"/>
      <protection locked="0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9" fillId="0" borderId="7" xfId="0" applyFont="1" applyBorder="1" applyAlignment="1" applyProtection="1">
      <alignment horizontal="distributed" vertical="center" justifyLastLine="1"/>
      <protection locked="0"/>
    </xf>
    <xf numFmtId="176" fontId="9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18" fillId="0" borderId="23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right" vertical="center"/>
    </xf>
    <xf numFmtId="176" fontId="9" fillId="0" borderId="25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vertical="center"/>
    </xf>
    <xf numFmtId="180" fontId="8" fillId="0" borderId="0" xfId="0" applyNumberFormat="1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3" xfId="0" applyNumberFormat="1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81" fontId="9" fillId="0" borderId="17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181" fontId="9" fillId="0" borderId="21" xfId="0" applyNumberFormat="1" applyFont="1" applyBorder="1" applyAlignment="1">
      <alignment horizontal="right" vertical="center"/>
    </xf>
    <xf numFmtId="181" fontId="9" fillId="0" borderId="20" xfId="0" applyNumberFormat="1" applyFont="1" applyBorder="1" applyAlignment="1">
      <alignment horizontal="right" vertical="center"/>
    </xf>
    <xf numFmtId="181" fontId="9" fillId="0" borderId="17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9" fillId="0" borderId="21" xfId="0" applyNumberFormat="1" applyFont="1" applyFill="1" applyBorder="1" applyAlignment="1">
      <alignment horizontal="right" vertical="center"/>
    </xf>
    <xf numFmtId="181" fontId="9" fillId="0" borderId="20" xfId="0" applyNumberFormat="1" applyFont="1" applyFill="1" applyBorder="1" applyAlignment="1">
      <alignment horizontal="right" vertical="center"/>
    </xf>
    <xf numFmtId="181" fontId="9" fillId="0" borderId="23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 applyAlignment="1">
      <alignment horizontal="right" vertical="center"/>
    </xf>
    <xf numFmtId="181" fontId="9" fillId="0" borderId="25" xfId="0" applyNumberFormat="1" applyFont="1" applyFill="1" applyBorder="1" applyAlignment="1">
      <alignment horizontal="right" vertical="center"/>
    </xf>
    <xf numFmtId="181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indent="1"/>
    </xf>
    <xf numFmtId="18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/>
    <xf numFmtId="176" fontId="9" fillId="0" borderId="20" xfId="0" applyNumberFormat="1" applyFont="1" applyFill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76" fontId="9" fillId="0" borderId="15" xfId="0" applyNumberFormat="1" applyFont="1" applyBorder="1" applyAlignment="1">
      <alignment vertical="center"/>
    </xf>
    <xf numFmtId="176" fontId="9" fillId="0" borderId="41" xfId="0" applyNumberFormat="1" applyFont="1" applyBorder="1" applyAlignment="1">
      <alignment vertical="center"/>
    </xf>
    <xf numFmtId="176" fontId="9" fillId="0" borderId="41" xfId="0" applyNumberFormat="1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9" fillId="0" borderId="10" xfId="0" applyNumberFormat="1" applyFont="1" applyBorder="1" applyAlignment="1">
      <alignment vertical="center"/>
    </xf>
    <xf numFmtId="176" fontId="9" fillId="0" borderId="10" xfId="0" applyNumberFormat="1" applyFont="1" applyFill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0" fillId="0" borderId="0" xfId="0" applyNumberFormat="1"/>
    <xf numFmtId="49" fontId="25" fillId="0" borderId="0" xfId="0" applyNumberFormat="1" applyFont="1"/>
    <xf numFmtId="49" fontId="27" fillId="0" borderId="0" xfId="3" applyNumberFormat="1" applyFont="1"/>
    <xf numFmtId="0" fontId="27" fillId="0" borderId="0" xfId="3" applyFont="1"/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left" vertical="center" justifyLastLine="1"/>
    </xf>
    <xf numFmtId="0" fontId="9" fillId="0" borderId="4" xfId="0" applyFont="1" applyFill="1" applyBorder="1" applyAlignment="1" applyProtection="1">
      <alignment horizontal="left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distributed"/>
    </xf>
    <xf numFmtId="0" fontId="9" fillId="0" borderId="11" xfId="0" applyFont="1" applyFill="1" applyBorder="1" applyAlignment="1">
      <alignment vertical="distributed"/>
    </xf>
    <xf numFmtId="0" fontId="9" fillId="0" borderId="31" xfId="0" applyFont="1" applyFill="1" applyBorder="1" applyAlignment="1">
      <alignment vertical="distributed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vertical="distributed" textRotation="255" justifyLastLine="1"/>
    </xf>
    <xf numFmtId="0" fontId="9" fillId="0" borderId="34" xfId="0" applyFont="1" applyFill="1" applyBorder="1" applyAlignment="1">
      <alignment vertical="distributed" textRotation="255" justifyLastLine="1"/>
    </xf>
    <xf numFmtId="0" fontId="9" fillId="0" borderId="50" xfId="0" applyFont="1" applyFill="1" applyBorder="1" applyAlignment="1">
      <alignment vertical="distributed" textRotation="255" justifyLastLine="1"/>
    </xf>
    <xf numFmtId="0" fontId="9" fillId="0" borderId="50" xfId="0" applyFont="1" applyFill="1" applyBorder="1" applyAlignment="1">
      <alignment horizontal="center" vertical="distributed" textRotation="255" justifyLastLine="1"/>
    </xf>
    <xf numFmtId="0" fontId="9" fillId="0" borderId="17" xfId="0" applyFont="1" applyFill="1" applyBorder="1" applyAlignment="1">
      <alignment horizontal="center" vertical="distributed" textRotation="255" justifyLastLine="1"/>
    </xf>
    <xf numFmtId="0" fontId="9" fillId="0" borderId="21" xfId="0" applyFont="1" applyFill="1" applyBorder="1" applyAlignment="1">
      <alignment horizontal="center" vertical="distributed" textRotation="255" justifyLastLine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distributed" textRotation="255" justifyLastLine="1"/>
    </xf>
    <xf numFmtId="0" fontId="9" fillId="0" borderId="45" xfId="0" applyFont="1" applyFill="1" applyBorder="1" applyAlignment="1">
      <alignment horizontal="center" vertical="distributed" textRotation="255" justifyLastLine="1"/>
    </xf>
    <xf numFmtId="0" fontId="9" fillId="0" borderId="47" xfId="0" applyFont="1" applyFill="1" applyBorder="1" applyAlignment="1">
      <alignment horizontal="center" vertical="distributed" textRotation="255" justifyLastLine="1"/>
    </xf>
    <xf numFmtId="0" fontId="9" fillId="0" borderId="2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distributed"/>
    </xf>
    <xf numFmtId="0" fontId="0" fillId="0" borderId="6" xfId="0" applyBorder="1" applyAlignment="1">
      <alignment vertical="distributed"/>
    </xf>
    <xf numFmtId="0" fontId="0" fillId="0" borderId="16" xfId="0" applyBorder="1" applyAlignment="1">
      <alignment vertical="distributed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4" xfId="0" applyFont="1" applyBorder="1" applyAlignment="1">
      <alignment vertical="center" textRotation="255"/>
    </xf>
    <xf numFmtId="0" fontId="9" fillId="0" borderId="45" xfId="0" applyFont="1" applyBorder="1" applyAlignment="1">
      <alignment vertical="center" textRotation="255"/>
    </xf>
    <xf numFmtId="0" fontId="9" fillId="0" borderId="38" xfId="0" applyFont="1" applyBorder="1" applyAlignment="1">
      <alignment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0" fillId="0" borderId="45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12" xfId="0" applyFont="1" applyFill="1" applyBorder="1" applyAlignment="1">
      <alignment vertical="distributed"/>
    </xf>
    <xf numFmtId="0" fontId="9" fillId="0" borderId="45" xfId="0" applyFont="1" applyFill="1" applyBorder="1" applyAlignment="1">
      <alignment vertical="distributed" textRotation="255" justifyLastLine="1"/>
    </xf>
    <xf numFmtId="0" fontId="9" fillId="0" borderId="38" xfId="0" applyFont="1" applyFill="1" applyBorder="1" applyAlignment="1">
      <alignment vertical="distributed" textRotation="255" justifyLastLine="1"/>
    </xf>
    <xf numFmtId="0" fontId="9" fillId="0" borderId="38" xfId="0" applyFont="1" applyFill="1" applyBorder="1" applyAlignment="1">
      <alignment horizontal="center" vertical="distributed" textRotation="255" justifyLastLine="1"/>
    </xf>
    <xf numFmtId="0" fontId="9" fillId="0" borderId="36" xfId="0" applyFont="1" applyFill="1" applyBorder="1" applyAlignment="1">
      <alignment horizontal="center" vertical="distributed" textRotation="255" justifyLastLine="1"/>
    </xf>
    <xf numFmtId="0" fontId="9" fillId="0" borderId="43" xfId="0" applyFont="1" applyFill="1" applyBorder="1" applyAlignment="1">
      <alignment horizontal="center" vertical="distributed" textRotation="255" justifyLastLine="1"/>
    </xf>
    <xf numFmtId="0" fontId="9" fillId="0" borderId="36" xfId="0" applyFont="1" applyBorder="1" applyAlignment="1">
      <alignment horizontal="center" vertical="center" textRotation="255"/>
    </xf>
    <xf numFmtId="0" fontId="9" fillId="0" borderId="43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 textRotation="255"/>
    </xf>
    <xf numFmtId="0" fontId="9" fillId="0" borderId="41" xfId="0" applyFont="1" applyBorder="1" applyAlignment="1">
      <alignment vertical="center"/>
    </xf>
    <xf numFmtId="0" fontId="9" fillId="0" borderId="13" xfId="0" applyFont="1" applyBorder="1" applyAlignment="1">
      <alignment vertical="center"/>
    </xf>
  </cellXfs>
  <cellStyles count="4">
    <cellStyle name="ハイパーリンク" xfId="3" builtinId="8"/>
    <cellStyle name="標準" xfId="0" builtinId="0"/>
    <cellStyle name="標準_08社会保障" xfId="1"/>
    <cellStyle name="標準_09累年要覧分（医療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4004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400425" y="2857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715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7152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71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295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571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895475" y="295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19275" y="304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1819275" y="5438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1819275" y="9277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19275" y="12030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616\AppData\Local\Microsoft\Windows\INetCache\IE\UDNIHJ1A\&#12304;&#32113;&#35336;&#36039;&#26009;&#20381;&#38972;&#12305;_&#29872;&#22659;&#12456;&#12493;&#12523;&#12462;&#12540;&#25919;&#31574;&#25512;&#36914;&#35506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04%20&#32113;&#35336;&#36039;&#26009;/&#32113;&#35336;&#12480;&#12452;&#12472;&#12455;&#12473;&#12488;&#38306;&#36899;/2015(H27&#65289;_&#20316;&#25104;&#20013;/&#32113;&#35336;&#12480;&#12452;&#12472;&#12455;&#12473;&#12488;&#21407;&#31295;/H27&#24180;&#24230;&#32113;&#35336;&#12480;&#12452;&#12472;&#12455;&#12473;&#12488;&#12487;&#12540;&#1247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9"/>
      <sheetName val="10-10"/>
    </sheetNames>
    <sheetDataSet>
      <sheetData sheetId="0"/>
      <sheetData sheetId="1">
        <row r="4">
          <cell r="G4">
            <v>256</v>
          </cell>
          <cell r="H4">
            <v>256</v>
          </cell>
        </row>
        <row r="6">
          <cell r="G6">
            <v>74</v>
          </cell>
          <cell r="H6">
            <v>77</v>
          </cell>
        </row>
        <row r="7">
          <cell r="G7">
            <v>182</v>
          </cell>
          <cell r="H7">
            <v>179</v>
          </cell>
        </row>
        <row r="9">
          <cell r="G9">
            <v>1400</v>
          </cell>
          <cell r="H9">
            <v>1435</v>
          </cell>
        </row>
        <row r="10">
          <cell r="G10">
            <v>3</v>
          </cell>
          <cell r="H10">
            <v>5</v>
          </cell>
        </row>
        <row r="11">
          <cell r="G11">
            <v>29</v>
          </cell>
          <cell r="H11">
            <v>30</v>
          </cell>
        </row>
        <row r="12">
          <cell r="G12">
            <v>30</v>
          </cell>
          <cell r="H12">
            <v>19</v>
          </cell>
        </row>
        <row r="13">
          <cell r="G13">
            <v>184</v>
          </cell>
          <cell r="H13">
            <v>174</v>
          </cell>
        </row>
        <row r="14">
          <cell r="G14">
            <v>1</v>
          </cell>
          <cell r="H14">
            <v>2</v>
          </cell>
        </row>
        <row r="15">
          <cell r="G15">
            <v>8</v>
          </cell>
          <cell r="H15">
            <v>5</v>
          </cell>
        </row>
        <row r="16">
          <cell r="G16">
            <v>1016</v>
          </cell>
          <cell r="H16">
            <v>1072</v>
          </cell>
        </row>
        <row r="17">
          <cell r="G17">
            <v>1576</v>
          </cell>
          <cell r="H17">
            <v>1587</v>
          </cell>
        </row>
        <row r="18">
          <cell r="G18">
            <v>876</v>
          </cell>
          <cell r="H18">
            <v>792</v>
          </cell>
        </row>
        <row r="19">
          <cell r="G19">
            <v>558</v>
          </cell>
          <cell r="H19">
            <v>655</v>
          </cell>
        </row>
        <row r="20">
          <cell r="G20">
            <v>113</v>
          </cell>
          <cell r="H20">
            <v>98</v>
          </cell>
        </row>
        <row r="21">
          <cell r="G21">
            <v>29</v>
          </cell>
          <cell r="H21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統計からみた松阪市"/>
      <sheetName val="1-1"/>
      <sheetName val="1-２"/>
      <sheetName val="1-3"/>
      <sheetName val="1-4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3-1"/>
      <sheetName val="3-2"/>
      <sheetName val="3-3"/>
      <sheetName val="3-4"/>
      <sheetName val="3-5"/>
      <sheetName val="3-6"/>
      <sheetName val="4-1"/>
      <sheetName val="4-2"/>
      <sheetName val="5-1"/>
      <sheetName val="5-2"/>
      <sheetName val="5-3"/>
      <sheetName val="5-４"/>
      <sheetName val="6-1"/>
      <sheetName val="6-2"/>
      <sheetName val="6-3"/>
      <sheetName val="7-1"/>
      <sheetName val="7-2"/>
      <sheetName val="7-3"/>
      <sheetName val="7-4"/>
      <sheetName val="8-1"/>
      <sheetName val="8-２"/>
      <sheetName val="8-３"/>
      <sheetName val="8-４"/>
      <sheetName val="8-５"/>
      <sheetName val="8-６"/>
      <sheetName val="9-1"/>
      <sheetName val="9-2"/>
      <sheetName val="9-3"/>
      <sheetName val="10-1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3-1"/>
      <sheetName val="13-2"/>
      <sheetName val="13-3"/>
      <sheetName val="14-1"/>
      <sheetName val="14-2"/>
      <sheetName val="14-3"/>
      <sheetName val="14-4"/>
      <sheetName val="14-5"/>
      <sheetName val="14-6"/>
      <sheetName val="14-7 "/>
      <sheetName val="14-8"/>
      <sheetName val="15-1"/>
      <sheetName val="15-2"/>
      <sheetName val="15-3"/>
      <sheetName val="15-4"/>
      <sheetName val="15-5"/>
      <sheetName val="15-6"/>
      <sheetName val="15-7"/>
      <sheetName val="15-8"/>
      <sheetName val="16-1"/>
      <sheetName val="16-2"/>
      <sheetName val="16-3"/>
      <sheetName val="裏表紙"/>
      <sheetName val="以下グラフシート"/>
      <sheetName val="G1-3"/>
      <sheetName val="G2-1"/>
      <sheetName val="※未使用G2-2"/>
      <sheetName val="G2-3"/>
      <sheetName val="G3-1"/>
      <sheetName val="※未使用G4-2"/>
      <sheetName val="G9-2・3"/>
      <sheetName val="2-5 (冊子用)"/>
      <sheetName val="2-6 (冊子用)"/>
      <sheetName val="6-3 (冊子用)"/>
      <sheetName val="15-1 (冊子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9" sqref="B9"/>
    </sheetView>
  </sheetViews>
  <sheetFormatPr defaultRowHeight="21" customHeight="1" x14ac:dyDescent="0.15"/>
  <cols>
    <col min="1" max="1" width="9" style="230"/>
    <col min="2" max="2" width="41.5" customWidth="1"/>
  </cols>
  <sheetData>
    <row r="1" spans="1:2" ht="21" customHeight="1" x14ac:dyDescent="0.2">
      <c r="A1" s="231" t="s">
        <v>153</v>
      </c>
    </row>
    <row r="3" spans="1:2" ht="21" customHeight="1" x14ac:dyDescent="0.15">
      <c r="A3" s="232" t="s">
        <v>154</v>
      </c>
      <c r="B3" s="233" t="s">
        <v>164</v>
      </c>
    </row>
    <row r="4" spans="1:2" ht="21" customHeight="1" x14ac:dyDescent="0.15">
      <c r="A4" s="232" t="s">
        <v>155</v>
      </c>
      <c r="B4" s="233" t="s">
        <v>165</v>
      </c>
    </row>
    <row r="5" spans="1:2" ht="21" customHeight="1" x14ac:dyDescent="0.15">
      <c r="A5" s="232" t="s">
        <v>156</v>
      </c>
      <c r="B5" s="233" t="s">
        <v>166</v>
      </c>
    </row>
    <row r="6" spans="1:2" ht="21" customHeight="1" x14ac:dyDescent="0.15">
      <c r="A6" s="233" t="s">
        <v>157</v>
      </c>
      <c r="B6" s="233" t="s">
        <v>167</v>
      </c>
    </row>
    <row r="7" spans="1:2" ht="21" customHeight="1" x14ac:dyDescent="0.15">
      <c r="A7" s="232" t="s">
        <v>158</v>
      </c>
      <c r="B7" s="233" t="s">
        <v>168</v>
      </c>
    </row>
    <row r="8" spans="1:2" ht="21" customHeight="1" x14ac:dyDescent="0.15">
      <c r="A8" s="233" t="s">
        <v>159</v>
      </c>
      <c r="B8" s="233" t="s">
        <v>169</v>
      </c>
    </row>
    <row r="9" spans="1:2" ht="21" customHeight="1" x14ac:dyDescent="0.15">
      <c r="A9" s="232" t="s">
        <v>160</v>
      </c>
      <c r="B9" s="233" t="s">
        <v>170</v>
      </c>
    </row>
    <row r="10" spans="1:2" ht="21" customHeight="1" x14ac:dyDescent="0.15">
      <c r="A10" s="232" t="s">
        <v>161</v>
      </c>
      <c r="B10" s="233" t="s">
        <v>171</v>
      </c>
    </row>
    <row r="11" spans="1:2" ht="21" customHeight="1" x14ac:dyDescent="0.15">
      <c r="A11" s="232" t="s">
        <v>162</v>
      </c>
      <c r="B11" s="233" t="s">
        <v>172</v>
      </c>
    </row>
    <row r="12" spans="1:2" ht="21" customHeight="1" x14ac:dyDescent="0.15">
      <c r="A12" s="233" t="s">
        <v>163</v>
      </c>
      <c r="B12" s="233" t="s">
        <v>173</v>
      </c>
    </row>
  </sheetData>
  <phoneticPr fontId="3"/>
  <hyperlinks>
    <hyperlink ref="A3:B3" location="'10-1'!A1" display="10-1"/>
    <hyperlink ref="A4:B4" location="'10-2'!A1" display="10-2"/>
    <hyperlink ref="A5:B5" location="'10-3'!A1" display="10-3"/>
    <hyperlink ref="A6:B6" location="'10-4'!A1" display="10-4"/>
    <hyperlink ref="A7:B7" location="'10-5'!A1" display="10-5"/>
    <hyperlink ref="A9:B9" location="'10-7'!A1" display="10-7"/>
    <hyperlink ref="A10:B10" location="'10-8'!A1" display="10-8"/>
    <hyperlink ref="A11:B11" location="'10-9'!A1" display="10-9"/>
    <hyperlink ref="A8:B8" location="'10-6'!A1" display="10-6"/>
    <hyperlink ref="A12:B12" location="'10-10'!A1" display="10-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showGridLines="0" zoomScaleNormal="100" workbookViewId="0"/>
  </sheetViews>
  <sheetFormatPr defaultRowHeight="15.95" customHeight="1" x14ac:dyDescent="0.15"/>
  <cols>
    <col min="1" max="1" width="10.125" style="169" customWidth="1"/>
    <col min="2" max="2" width="5.875" style="169" customWidth="1"/>
    <col min="3" max="10" width="8.875" style="169" customWidth="1"/>
    <col min="11" max="11" width="7.625" style="169" customWidth="1"/>
    <col min="12" max="253" width="9" style="169"/>
    <col min="254" max="254" width="10.125" style="169" customWidth="1"/>
    <col min="255" max="255" width="5.875" style="169" customWidth="1"/>
    <col min="256" max="263" width="8.875" style="169" customWidth="1"/>
    <col min="264" max="267" width="7.625" style="169" customWidth="1"/>
    <col min="268" max="509" width="9" style="169"/>
    <col min="510" max="510" width="10.125" style="169" customWidth="1"/>
    <col min="511" max="511" width="5.875" style="169" customWidth="1"/>
    <col min="512" max="519" width="8.875" style="169" customWidth="1"/>
    <col min="520" max="523" width="7.625" style="169" customWidth="1"/>
    <col min="524" max="765" width="9" style="169"/>
    <col min="766" max="766" width="10.125" style="169" customWidth="1"/>
    <col min="767" max="767" width="5.875" style="169" customWidth="1"/>
    <col min="768" max="775" width="8.875" style="169" customWidth="1"/>
    <col min="776" max="779" width="7.625" style="169" customWidth="1"/>
    <col min="780" max="1021" width="9" style="169"/>
    <col min="1022" max="1022" width="10.125" style="169" customWidth="1"/>
    <col min="1023" max="1023" width="5.875" style="169" customWidth="1"/>
    <col min="1024" max="1031" width="8.875" style="169" customWidth="1"/>
    <col min="1032" max="1035" width="7.625" style="169" customWidth="1"/>
    <col min="1036" max="1277" width="9" style="169"/>
    <col min="1278" max="1278" width="10.125" style="169" customWidth="1"/>
    <col min="1279" max="1279" width="5.875" style="169" customWidth="1"/>
    <col min="1280" max="1287" width="8.875" style="169" customWidth="1"/>
    <col min="1288" max="1291" width="7.625" style="169" customWidth="1"/>
    <col min="1292" max="1533" width="9" style="169"/>
    <col min="1534" max="1534" width="10.125" style="169" customWidth="1"/>
    <col min="1535" max="1535" width="5.875" style="169" customWidth="1"/>
    <col min="1536" max="1543" width="8.875" style="169" customWidth="1"/>
    <col min="1544" max="1547" width="7.625" style="169" customWidth="1"/>
    <col min="1548" max="1789" width="9" style="169"/>
    <col min="1790" max="1790" width="10.125" style="169" customWidth="1"/>
    <col min="1791" max="1791" width="5.875" style="169" customWidth="1"/>
    <col min="1792" max="1799" width="8.875" style="169" customWidth="1"/>
    <col min="1800" max="1803" width="7.625" style="169" customWidth="1"/>
    <col min="1804" max="2045" width="9" style="169"/>
    <col min="2046" max="2046" width="10.125" style="169" customWidth="1"/>
    <col min="2047" max="2047" width="5.875" style="169" customWidth="1"/>
    <col min="2048" max="2055" width="8.875" style="169" customWidth="1"/>
    <col min="2056" max="2059" width="7.625" style="169" customWidth="1"/>
    <col min="2060" max="2301" width="9" style="169"/>
    <col min="2302" max="2302" width="10.125" style="169" customWidth="1"/>
    <col min="2303" max="2303" width="5.875" style="169" customWidth="1"/>
    <col min="2304" max="2311" width="8.875" style="169" customWidth="1"/>
    <col min="2312" max="2315" width="7.625" style="169" customWidth="1"/>
    <col min="2316" max="2557" width="9" style="169"/>
    <col min="2558" max="2558" width="10.125" style="169" customWidth="1"/>
    <col min="2559" max="2559" width="5.875" style="169" customWidth="1"/>
    <col min="2560" max="2567" width="8.875" style="169" customWidth="1"/>
    <col min="2568" max="2571" width="7.625" style="169" customWidth="1"/>
    <col min="2572" max="2813" width="9" style="169"/>
    <col min="2814" max="2814" width="10.125" style="169" customWidth="1"/>
    <col min="2815" max="2815" width="5.875" style="169" customWidth="1"/>
    <col min="2816" max="2823" width="8.875" style="169" customWidth="1"/>
    <col min="2824" max="2827" width="7.625" style="169" customWidth="1"/>
    <col min="2828" max="3069" width="9" style="169"/>
    <col min="3070" max="3070" width="10.125" style="169" customWidth="1"/>
    <col min="3071" max="3071" width="5.875" style="169" customWidth="1"/>
    <col min="3072" max="3079" width="8.875" style="169" customWidth="1"/>
    <col min="3080" max="3083" width="7.625" style="169" customWidth="1"/>
    <col min="3084" max="3325" width="9" style="169"/>
    <col min="3326" max="3326" width="10.125" style="169" customWidth="1"/>
    <col min="3327" max="3327" width="5.875" style="169" customWidth="1"/>
    <col min="3328" max="3335" width="8.875" style="169" customWidth="1"/>
    <col min="3336" max="3339" width="7.625" style="169" customWidth="1"/>
    <col min="3340" max="3581" width="9" style="169"/>
    <col min="3582" max="3582" width="10.125" style="169" customWidth="1"/>
    <col min="3583" max="3583" width="5.875" style="169" customWidth="1"/>
    <col min="3584" max="3591" width="8.875" style="169" customWidth="1"/>
    <col min="3592" max="3595" width="7.625" style="169" customWidth="1"/>
    <col min="3596" max="3837" width="9" style="169"/>
    <col min="3838" max="3838" width="10.125" style="169" customWidth="1"/>
    <col min="3839" max="3839" width="5.875" style="169" customWidth="1"/>
    <col min="3840" max="3847" width="8.875" style="169" customWidth="1"/>
    <col min="3848" max="3851" width="7.625" style="169" customWidth="1"/>
    <col min="3852" max="4093" width="9" style="169"/>
    <col min="4094" max="4094" width="10.125" style="169" customWidth="1"/>
    <col min="4095" max="4095" width="5.875" style="169" customWidth="1"/>
    <col min="4096" max="4103" width="8.875" style="169" customWidth="1"/>
    <col min="4104" max="4107" width="7.625" style="169" customWidth="1"/>
    <col min="4108" max="4349" width="9" style="169"/>
    <col min="4350" max="4350" width="10.125" style="169" customWidth="1"/>
    <col min="4351" max="4351" width="5.875" style="169" customWidth="1"/>
    <col min="4352" max="4359" width="8.875" style="169" customWidth="1"/>
    <col min="4360" max="4363" width="7.625" style="169" customWidth="1"/>
    <col min="4364" max="4605" width="9" style="169"/>
    <col min="4606" max="4606" width="10.125" style="169" customWidth="1"/>
    <col min="4607" max="4607" width="5.875" style="169" customWidth="1"/>
    <col min="4608" max="4615" width="8.875" style="169" customWidth="1"/>
    <col min="4616" max="4619" width="7.625" style="169" customWidth="1"/>
    <col min="4620" max="4861" width="9" style="169"/>
    <col min="4862" max="4862" width="10.125" style="169" customWidth="1"/>
    <col min="4863" max="4863" width="5.875" style="169" customWidth="1"/>
    <col min="4864" max="4871" width="8.875" style="169" customWidth="1"/>
    <col min="4872" max="4875" width="7.625" style="169" customWidth="1"/>
    <col min="4876" max="5117" width="9" style="169"/>
    <col min="5118" max="5118" width="10.125" style="169" customWidth="1"/>
    <col min="5119" max="5119" width="5.875" style="169" customWidth="1"/>
    <col min="5120" max="5127" width="8.875" style="169" customWidth="1"/>
    <col min="5128" max="5131" width="7.625" style="169" customWidth="1"/>
    <col min="5132" max="5373" width="9" style="169"/>
    <col min="5374" max="5374" width="10.125" style="169" customWidth="1"/>
    <col min="5375" max="5375" width="5.875" style="169" customWidth="1"/>
    <col min="5376" max="5383" width="8.875" style="169" customWidth="1"/>
    <col min="5384" max="5387" width="7.625" style="169" customWidth="1"/>
    <col min="5388" max="5629" width="9" style="169"/>
    <col min="5630" max="5630" width="10.125" style="169" customWidth="1"/>
    <col min="5631" max="5631" width="5.875" style="169" customWidth="1"/>
    <col min="5632" max="5639" width="8.875" style="169" customWidth="1"/>
    <col min="5640" max="5643" width="7.625" style="169" customWidth="1"/>
    <col min="5644" max="5885" width="9" style="169"/>
    <col min="5886" max="5886" width="10.125" style="169" customWidth="1"/>
    <col min="5887" max="5887" width="5.875" style="169" customWidth="1"/>
    <col min="5888" max="5895" width="8.875" style="169" customWidth="1"/>
    <col min="5896" max="5899" width="7.625" style="169" customWidth="1"/>
    <col min="5900" max="6141" width="9" style="169"/>
    <col min="6142" max="6142" width="10.125" style="169" customWidth="1"/>
    <col min="6143" max="6143" width="5.875" style="169" customWidth="1"/>
    <col min="6144" max="6151" width="8.875" style="169" customWidth="1"/>
    <col min="6152" max="6155" width="7.625" style="169" customWidth="1"/>
    <col min="6156" max="6397" width="9" style="169"/>
    <col min="6398" max="6398" width="10.125" style="169" customWidth="1"/>
    <col min="6399" max="6399" width="5.875" style="169" customWidth="1"/>
    <col min="6400" max="6407" width="8.875" style="169" customWidth="1"/>
    <col min="6408" max="6411" width="7.625" style="169" customWidth="1"/>
    <col min="6412" max="6653" width="9" style="169"/>
    <col min="6654" max="6654" width="10.125" style="169" customWidth="1"/>
    <col min="6655" max="6655" width="5.875" style="169" customWidth="1"/>
    <col min="6656" max="6663" width="8.875" style="169" customWidth="1"/>
    <col min="6664" max="6667" width="7.625" style="169" customWidth="1"/>
    <col min="6668" max="6909" width="9" style="169"/>
    <col min="6910" max="6910" width="10.125" style="169" customWidth="1"/>
    <col min="6911" max="6911" width="5.875" style="169" customWidth="1"/>
    <col min="6912" max="6919" width="8.875" style="169" customWidth="1"/>
    <col min="6920" max="6923" width="7.625" style="169" customWidth="1"/>
    <col min="6924" max="7165" width="9" style="169"/>
    <col min="7166" max="7166" width="10.125" style="169" customWidth="1"/>
    <col min="7167" max="7167" width="5.875" style="169" customWidth="1"/>
    <col min="7168" max="7175" width="8.875" style="169" customWidth="1"/>
    <col min="7176" max="7179" width="7.625" style="169" customWidth="1"/>
    <col min="7180" max="7421" width="9" style="169"/>
    <col min="7422" max="7422" width="10.125" style="169" customWidth="1"/>
    <col min="7423" max="7423" width="5.875" style="169" customWidth="1"/>
    <col min="7424" max="7431" width="8.875" style="169" customWidth="1"/>
    <col min="7432" max="7435" width="7.625" style="169" customWidth="1"/>
    <col min="7436" max="7677" width="9" style="169"/>
    <col min="7678" max="7678" width="10.125" style="169" customWidth="1"/>
    <col min="7679" max="7679" width="5.875" style="169" customWidth="1"/>
    <col min="7680" max="7687" width="8.875" style="169" customWidth="1"/>
    <col min="7688" max="7691" width="7.625" style="169" customWidth="1"/>
    <col min="7692" max="7933" width="9" style="169"/>
    <col min="7934" max="7934" width="10.125" style="169" customWidth="1"/>
    <col min="7935" max="7935" width="5.875" style="169" customWidth="1"/>
    <col min="7936" max="7943" width="8.875" style="169" customWidth="1"/>
    <col min="7944" max="7947" width="7.625" style="169" customWidth="1"/>
    <col min="7948" max="8189" width="9" style="169"/>
    <col min="8190" max="8190" width="10.125" style="169" customWidth="1"/>
    <col min="8191" max="8191" width="5.875" style="169" customWidth="1"/>
    <col min="8192" max="8199" width="8.875" style="169" customWidth="1"/>
    <col min="8200" max="8203" width="7.625" style="169" customWidth="1"/>
    <col min="8204" max="8445" width="9" style="169"/>
    <col min="8446" max="8446" width="10.125" style="169" customWidth="1"/>
    <col min="8447" max="8447" width="5.875" style="169" customWidth="1"/>
    <col min="8448" max="8455" width="8.875" style="169" customWidth="1"/>
    <col min="8456" max="8459" width="7.625" style="169" customWidth="1"/>
    <col min="8460" max="8701" width="9" style="169"/>
    <col min="8702" max="8702" width="10.125" style="169" customWidth="1"/>
    <col min="8703" max="8703" width="5.875" style="169" customWidth="1"/>
    <col min="8704" max="8711" width="8.875" style="169" customWidth="1"/>
    <col min="8712" max="8715" width="7.625" style="169" customWidth="1"/>
    <col min="8716" max="8957" width="9" style="169"/>
    <col min="8958" max="8958" width="10.125" style="169" customWidth="1"/>
    <col min="8959" max="8959" width="5.875" style="169" customWidth="1"/>
    <col min="8960" max="8967" width="8.875" style="169" customWidth="1"/>
    <col min="8968" max="8971" width="7.625" style="169" customWidth="1"/>
    <col min="8972" max="9213" width="9" style="169"/>
    <col min="9214" max="9214" width="10.125" style="169" customWidth="1"/>
    <col min="9215" max="9215" width="5.875" style="169" customWidth="1"/>
    <col min="9216" max="9223" width="8.875" style="169" customWidth="1"/>
    <col min="9224" max="9227" width="7.625" style="169" customWidth="1"/>
    <col min="9228" max="9469" width="9" style="169"/>
    <col min="9470" max="9470" width="10.125" style="169" customWidth="1"/>
    <col min="9471" max="9471" width="5.875" style="169" customWidth="1"/>
    <col min="9472" max="9479" width="8.875" style="169" customWidth="1"/>
    <col min="9480" max="9483" width="7.625" style="169" customWidth="1"/>
    <col min="9484" max="9725" width="9" style="169"/>
    <col min="9726" max="9726" width="10.125" style="169" customWidth="1"/>
    <col min="9727" max="9727" width="5.875" style="169" customWidth="1"/>
    <col min="9728" max="9735" width="8.875" style="169" customWidth="1"/>
    <col min="9736" max="9739" width="7.625" style="169" customWidth="1"/>
    <col min="9740" max="9981" width="9" style="169"/>
    <col min="9982" max="9982" width="10.125" style="169" customWidth="1"/>
    <col min="9983" max="9983" width="5.875" style="169" customWidth="1"/>
    <col min="9984" max="9991" width="8.875" style="169" customWidth="1"/>
    <col min="9992" max="9995" width="7.625" style="169" customWidth="1"/>
    <col min="9996" max="10237" width="9" style="169"/>
    <col min="10238" max="10238" width="10.125" style="169" customWidth="1"/>
    <col min="10239" max="10239" width="5.875" style="169" customWidth="1"/>
    <col min="10240" max="10247" width="8.875" style="169" customWidth="1"/>
    <col min="10248" max="10251" width="7.625" style="169" customWidth="1"/>
    <col min="10252" max="10493" width="9" style="169"/>
    <col min="10494" max="10494" width="10.125" style="169" customWidth="1"/>
    <col min="10495" max="10495" width="5.875" style="169" customWidth="1"/>
    <col min="10496" max="10503" width="8.875" style="169" customWidth="1"/>
    <col min="10504" max="10507" width="7.625" style="169" customWidth="1"/>
    <col min="10508" max="10749" width="9" style="169"/>
    <col min="10750" max="10750" width="10.125" style="169" customWidth="1"/>
    <col min="10751" max="10751" width="5.875" style="169" customWidth="1"/>
    <col min="10752" max="10759" width="8.875" style="169" customWidth="1"/>
    <col min="10760" max="10763" width="7.625" style="169" customWidth="1"/>
    <col min="10764" max="11005" width="9" style="169"/>
    <col min="11006" max="11006" width="10.125" style="169" customWidth="1"/>
    <col min="11007" max="11007" width="5.875" style="169" customWidth="1"/>
    <col min="11008" max="11015" width="8.875" style="169" customWidth="1"/>
    <col min="11016" max="11019" width="7.625" style="169" customWidth="1"/>
    <col min="11020" max="11261" width="9" style="169"/>
    <col min="11262" max="11262" width="10.125" style="169" customWidth="1"/>
    <col min="11263" max="11263" width="5.875" style="169" customWidth="1"/>
    <col min="11264" max="11271" width="8.875" style="169" customWidth="1"/>
    <col min="11272" max="11275" width="7.625" style="169" customWidth="1"/>
    <col min="11276" max="11517" width="9" style="169"/>
    <col min="11518" max="11518" width="10.125" style="169" customWidth="1"/>
    <col min="11519" max="11519" width="5.875" style="169" customWidth="1"/>
    <col min="11520" max="11527" width="8.875" style="169" customWidth="1"/>
    <col min="11528" max="11531" width="7.625" style="169" customWidth="1"/>
    <col min="11532" max="11773" width="9" style="169"/>
    <col min="11774" max="11774" width="10.125" style="169" customWidth="1"/>
    <col min="11775" max="11775" width="5.875" style="169" customWidth="1"/>
    <col min="11776" max="11783" width="8.875" style="169" customWidth="1"/>
    <col min="11784" max="11787" width="7.625" style="169" customWidth="1"/>
    <col min="11788" max="12029" width="9" style="169"/>
    <col min="12030" max="12030" width="10.125" style="169" customWidth="1"/>
    <col min="12031" max="12031" width="5.875" style="169" customWidth="1"/>
    <col min="12032" max="12039" width="8.875" style="169" customWidth="1"/>
    <col min="12040" max="12043" width="7.625" style="169" customWidth="1"/>
    <col min="12044" max="12285" width="9" style="169"/>
    <col min="12286" max="12286" width="10.125" style="169" customWidth="1"/>
    <col min="12287" max="12287" width="5.875" style="169" customWidth="1"/>
    <col min="12288" max="12295" width="8.875" style="169" customWidth="1"/>
    <col min="12296" max="12299" width="7.625" style="169" customWidth="1"/>
    <col min="12300" max="12541" width="9" style="169"/>
    <col min="12542" max="12542" width="10.125" style="169" customWidth="1"/>
    <col min="12543" max="12543" width="5.875" style="169" customWidth="1"/>
    <col min="12544" max="12551" width="8.875" style="169" customWidth="1"/>
    <col min="12552" max="12555" width="7.625" style="169" customWidth="1"/>
    <col min="12556" max="12797" width="9" style="169"/>
    <col min="12798" max="12798" width="10.125" style="169" customWidth="1"/>
    <col min="12799" max="12799" width="5.875" style="169" customWidth="1"/>
    <col min="12800" max="12807" width="8.875" style="169" customWidth="1"/>
    <col min="12808" max="12811" width="7.625" style="169" customWidth="1"/>
    <col min="12812" max="13053" width="9" style="169"/>
    <col min="13054" max="13054" width="10.125" style="169" customWidth="1"/>
    <col min="13055" max="13055" width="5.875" style="169" customWidth="1"/>
    <col min="13056" max="13063" width="8.875" style="169" customWidth="1"/>
    <col min="13064" max="13067" width="7.625" style="169" customWidth="1"/>
    <col min="13068" max="13309" width="9" style="169"/>
    <col min="13310" max="13310" width="10.125" style="169" customWidth="1"/>
    <col min="13311" max="13311" width="5.875" style="169" customWidth="1"/>
    <col min="13312" max="13319" width="8.875" style="169" customWidth="1"/>
    <col min="13320" max="13323" width="7.625" style="169" customWidth="1"/>
    <col min="13324" max="13565" width="9" style="169"/>
    <col min="13566" max="13566" width="10.125" style="169" customWidth="1"/>
    <col min="13567" max="13567" width="5.875" style="169" customWidth="1"/>
    <col min="13568" max="13575" width="8.875" style="169" customWidth="1"/>
    <col min="13576" max="13579" width="7.625" style="169" customWidth="1"/>
    <col min="13580" max="13821" width="9" style="169"/>
    <col min="13822" max="13822" width="10.125" style="169" customWidth="1"/>
    <col min="13823" max="13823" width="5.875" style="169" customWidth="1"/>
    <col min="13824" max="13831" width="8.875" style="169" customWidth="1"/>
    <col min="13832" max="13835" width="7.625" style="169" customWidth="1"/>
    <col min="13836" max="14077" width="9" style="169"/>
    <col min="14078" max="14078" width="10.125" style="169" customWidth="1"/>
    <col min="14079" max="14079" width="5.875" style="169" customWidth="1"/>
    <col min="14080" max="14087" width="8.875" style="169" customWidth="1"/>
    <col min="14088" max="14091" width="7.625" style="169" customWidth="1"/>
    <col min="14092" max="14333" width="9" style="169"/>
    <col min="14334" max="14334" width="10.125" style="169" customWidth="1"/>
    <col min="14335" max="14335" width="5.875" style="169" customWidth="1"/>
    <col min="14336" max="14343" width="8.875" style="169" customWidth="1"/>
    <col min="14344" max="14347" width="7.625" style="169" customWidth="1"/>
    <col min="14348" max="14589" width="9" style="169"/>
    <col min="14590" max="14590" width="10.125" style="169" customWidth="1"/>
    <col min="14591" max="14591" width="5.875" style="169" customWidth="1"/>
    <col min="14592" max="14599" width="8.875" style="169" customWidth="1"/>
    <col min="14600" max="14603" width="7.625" style="169" customWidth="1"/>
    <col min="14604" max="14845" width="9" style="169"/>
    <col min="14846" max="14846" width="10.125" style="169" customWidth="1"/>
    <col min="14847" max="14847" width="5.875" style="169" customWidth="1"/>
    <col min="14848" max="14855" width="8.875" style="169" customWidth="1"/>
    <col min="14856" max="14859" width="7.625" style="169" customWidth="1"/>
    <col min="14860" max="15101" width="9" style="169"/>
    <col min="15102" max="15102" width="10.125" style="169" customWidth="1"/>
    <col min="15103" max="15103" width="5.875" style="169" customWidth="1"/>
    <col min="15104" max="15111" width="8.875" style="169" customWidth="1"/>
    <col min="15112" max="15115" width="7.625" style="169" customWidth="1"/>
    <col min="15116" max="15357" width="9" style="169"/>
    <col min="15358" max="15358" width="10.125" style="169" customWidth="1"/>
    <col min="15359" max="15359" width="5.875" style="169" customWidth="1"/>
    <col min="15360" max="15367" width="8.875" style="169" customWidth="1"/>
    <col min="15368" max="15371" width="7.625" style="169" customWidth="1"/>
    <col min="15372" max="15613" width="9" style="169"/>
    <col min="15614" max="15614" width="10.125" style="169" customWidth="1"/>
    <col min="15615" max="15615" width="5.875" style="169" customWidth="1"/>
    <col min="15616" max="15623" width="8.875" style="169" customWidth="1"/>
    <col min="15624" max="15627" width="7.625" style="169" customWidth="1"/>
    <col min="15628" max="15869" width="9" style="169"/>
    <col min="15870" max="15870" width="10.125" style="169" customWidth="1"/>
    <col min="15871" max="15871" width="5.875" style="169" customWidth="1"/>
    <col min="15872" max="15879" width="8.875" style="169" customWidth="1"/>
    <col min="15880" max="15883" width="7.625" style="169" customWidth="1"/>
    <col min="15884" max="16125" width="9" style="169"/>
    <col min="16126" max="16126" width="10.125" style="169" customWidth="1"/>
    <col min="16127" max="16127" width="5.875" style="169" customWidth="1"/>
    <col min="16128" max="16135" width="8.875" style="169" customWidth="1"/>
    <col min="16136" max="16139" width="7.625" style="169" customWidth="1"/>
    <col min="16140" max="16384" width="9" style="169"/>
  </cols>
  <sheetData>
    <row r="1" spans="1:10" ht="15.95" customHeight="1" x14ac:dyDescent="0.15">
      <c r="A1" s="52" t="s">
        <v>117</v>
      </c>
      <c r="B1" s="55"/>
    </row>
    <row r="2" spans="1:10" ht="7.5" customHeight="1" x14ac:dyDescent="0.15">
      <c r="A2" s="55"/>
      <c r="B2" s="55"/>
    </row>
    <row r="3" spans="1:10" ht="15.95" customHeight="1" thickBot="1" x14ac:dyDescent="0.2">
      <c r="A3" s="55"/>
      <c r="B3" s="55"/>
      <c r="J3" s="26" t="s">
        <v>118</v>
      </c>
    </row>
    <row r="4" spans="1:10" s="189" customFormat="1" ht="18" customHeight="1" x14ac:dyDescent="0.15">
      <c r="A4" s="273"/>
      <c r="B4" s="274"/>
      <c r="C4" s="187" t="s">
        <v>70</v>
      </c>
      <c r="D4" s="187" t="s">
        <v>119</v>
      </c>
      <c r="E4" s="187" t="s">
        <v>120</v>
      </c>
      <c r="F4" s="187" t="s">
        <v>121</v>
      </c>
      <c r="G4" s="187" t="s">
        <v>122</v>
      </c>
      <c r="H4" s="187" t="s">
        <v>123</v>
      </c>
      <c r="I4" s="187" t="s">
        <v>124</v>
      </c>
      <c r="J4" s="188" t="s">
        <v>67</v>
      </c>
    </row>
    <row r="5" spans="1:10" ht="15.95" customHeight="1" x14ac:dyDescent="0.15">
      <c r="A5" s="288" t="s">
        <v>3</v>
      </c>
      <c r="B5" s="176" t="s">
        <v>70</v>
      </c>
      <c r="C5" s="190">
        <f t="shared" ref="C5:J5" si="0">SUM(C6:C10)</f>
        <v>224</v>
      </c>
      <c r="D5" s="191">
        <f t="shared" si="0"/>
        <v>9</v>
      </c>
      <c r="E5" s="191">
        <f t="shared" si="0"/>
        <v>14</v>
      </c>
      <c r="F5" s="191">
        <f t="shared" si="0"/>
        <v>8</v>
      </c>
      <c r="G5" s="191">
        <f t="shared" si="0"/>
        <v>41</v>
      </c>
      <c r="H5" s="191">
        <f t="shared" si="0"/>
        <v>17</v>
      </c>
      <c r="I5" s="191">
        <f t="shared" si="0"/>
        <v>1</v>
      </c>
      <c r="J5" s="191">
        <f t="shared" si="0"/>
        <v>134</v>
      </c>
    </row>
    <row r="6" spans="1:10" ht="15.95" customHeight="1" x14ac:dyDescent="0.15">
      <c r="A6" s="289"/>
      <c r="B6" s="179" t="s">
        <v>71</v>
      </c>
      <c r="C6" s="190">
        <v>95</v>
      </c>
      <c r="D6" s="191">
        <v>5</v>
      </c>
      <c r="E6" s="191">
        <v>10</v>
      </c>
      <c r="F6" s="191">
        <v>7</v>
      </c>
      <c r="G6" s="191">
        <v>26</v>
      </c>
      <c r="H6" s="191">
        <v>13</v>
      </c>
      <c r="I6" s="191">
        <v>1</v>
      </c>
      <c r="J6" s="191">
        <v>33</v>
      </c>
    </row>
    <row r="7" spans="1:10" ht="15.95" customHeight="1" x14ac:dyDescent="0.15">
      <c r="A7" s="289"/>
      <c r="B7" s="179" t="s">
        <v>93</v>
      </c>
      <c r="C7" s="190">
        <v>82</v>
      </c>
      <c r="D7" s="191">
        <v>1</v>
      </c>
      <c r="E7" s="191">
        <v>2</v>
      </c>
      <c r="F7" s="191">
        <v>0</v>
      </c>
      <c r="G7" s="191">
        <v>12</v>
      </c>
      <c r="H7" s="191">
        <v>2</v>
      </c>
      <c r="I7" s="191">
        <v>0</v>
      </c>
      <c r="J7" s="191">
        <v>65</v>
      </c>
    </row>
    <row r="8" spans="1:10" ht="15.95" customHeight="1" x14ac:dyDescent="0.15">
      <c r="A8" s="289"/>
      <c r="B8" s="179" t="s">
        <v>94</v>
      </c>
      <c r="C8" s="190">
        <v>47</v>
      </c>
      <c r="D8" s="191">
        <v>3</v>
      </c>
      <c r="E8" s="191">
        <v>2</v>
      </c>
      <c r="F8" s="191">
        <v>1</v>
      </c>
      <c r="G8" s="191">
        <v>3</v>
      </c>
      <c r="H8" s="191">
        <v>2</v>
      </c>
      <c r="I8" s="191">
        <v>0</v>
      </c>
      <c r="J8" s="191">
        <v>36</v>
      </c>
    </row>
    <row r="9" spans="1:10" ht="15.95" customHeight="1" x14ac:dyDescent="0.15">
      <c r="A9" s="289"/>
      <c r="B9" s="179" t="s">
        <v>95</v>
      </c>
      <c r="C9" s="190">
        <v>0</v>
      </c>
      <c r="D9" s="191">
        <v>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</row>
    <row r="10" spans="1:10" ht="15.95" customHeight="1" x14ac:dyDescent="0.15">
      <c r="A10" s="290"/>
      <c r="B10" s="180" t="s">
        <v>96</v>
      </c>
      <c r="C10" s="192">
        <v>0</v>
      </c>
      <c r="D10" s="193">
        <v>0</v>
      </c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3">
        <v>0</v>
      </c>
    </row>
    <row r="11" spans="1:10" ht="15.95" customHeight="1" x14ac:dyDescent="0.15">
      <c r="A11" s="288" t="s">
        <v>4</v>
      </c>
      <c r="B11" s="176" t="s">
        <v>70</v>
      </c>
      <c r="C11" s="190">
        <f t="shared" ref="C11:J11" si="1">SUM(C12:C16)</f>
        <v>232</v>
      </c>
      <c r="D11" s="191">
        <f t="shared" si="1"/>
        <v>9</v>
      </c>
      <c r="E11" s="191">
        <f t="shared" si="1"/>
        <v>10</v>
      </c>
      <c r="F11" s="191">
        <f t="shared" si="1"/>
        <v>1</v>
      </c>
      <c r="G11" s="191">
        <f t="shared" si="1"/>
        <v>45</v>
      </c>
      <c r="H11" s="191">
        <f t="shared" si="1"/>
        <v>17</v>
      </c>
      <c r="I11" s="191">
        <f t="shared" si="1"/>
        <v>3</v>
      </c>
      <c r="J11" s="191">
        <f t="shared" si="1"/>
        <v>147</v>
      </c>
    </row>
    <row r="12" spans="1:10" ht="15.95" customHeight="1" x14ac:dyDescent="0.15">
      <c r="A12" s="289"/>
      <c r="B12" s="179" t="s">
        <v>71</v>
      </c>
      <c r="C12" s="190">
        <v>87</v>
      </c>
      <c r="D12" s="191">
        <v>6</v>
      </c>
      <c r="E12" s="191">
        <v>8</v>
      </c>
      <c r="F12" s="191">
        <v>1</v>
      </c>
      <c r="G12" s="191">
        <v>18</v>
      </c>
      <c r="H12" s="191">
        <v>7</v>
      </c>
      <c r="I12" s="191">
        <v>2</v>
      </c>
      <c r="J12" s="191">
        <v>45</v>
      </c>
    </row>
    <row r="13" spans="1:10" ht="15.95" customHeight="1" x14ac:dyDescent="0.15">
      <c r="A13" s="289"/>
      <c r="B13" s="179" t="s">
        <v>93</v>
      </c>
      <c r="C13" s="190">
        <v>77</v>
      </c>
      <c r="D13" s="191">
        <v>2</v>
      </c>
      <c r="E13" s="191">
        <v>1</v>
      </c>
      <c r="F13" s="191">
        <v>0</v>
      </c>
      <c r="G13" s="191">
        <v>11</v>
      </c>
      <c r="H13" s="191">
        <v>2</v>
      </c>
      <c r="I13" s="191">
        <v>0</v>
      </c>
      <c r="J13" s="191">
        <v>61</v>
      </c>
    </row>
    <row r="14" spans="1:10" ht="15.95" customHeight="1" x14ac:dyDescent="0.15">
      <c r="A14" s="289"/>
      <c r="B14" s="179" t="s">
        <v>94</v>
      </c>
      <c r="C14" s="190">
        <v>57</v>
      </c>
      <c r="D14" s="191">
        <v>0</v>
      </c>
      <c r="E14" s="191">
        <v>1</v>
      </c>
      <c r="F14" s="191">
        <v>0</v>
      </c>
      <c r="G14" s="191">
        <v>9</v>
      </c>
      <c r="H14" s="191">
        <v>6</v>
      </c>
      <c r="I14" s="191">
        <v>1</v>
      </c>
      <c r="J14" s="191">
        <v>40</v>
      </c>
    </row>
    <row r="15" spans="1:10" ht="15.95" customHeight="1" x14ac:dyDescent="0.15">
      <c r="A15" s="289"/>
      <c r="B15" s="179" t="s">
        <v>95</v>
      </c>
      <c r="C15" s="190">
        <v>9</v>
      </c>
      <c r="D15" s="191">
        <v>0</v>
      </c>
      <c r="E15" s="191">
        <v>0</v>
      </c>
      <c r="F15" s="191">
        <v>0</v>
      </c>
      <c r="G15" s="191">
        <v>6</v>
      </c>
      <c r="H15" s="191">
        <v>2</v>
      </c>
      <c r="I15" s="191">
        <v>0</v>
      </c>
      <c r="J15" s="191">
        <v>1</v>
      </c>
    </row>
    <row r="16" spans="1:10" ht="15.95" customHeight="1" x14ac:dyDescent="0.15">
      <c r="A16" s="290"/>
      <c r="B16" s="180" t="s">
        <v>96</v>
      </c>
      <c r="C16" s="192">
        <v>2</v>
      </c>
      <c r="D16" s="193">
        <v>1</v>
      </c>
      <c r="E16" s="193">
        <v>0</v>
      </c>
      <c r="F16" s="193">
        <v>0</v>
      </c>
      <c r="G16" s="193">
        <v>1</v>
      </c>
      <c r="H16" s="193">
        <v>0</v>
      </c>
      <c r="I16" s="193">
        <v>0</v>
      </c>
      <c r="J16" s="193">
        <v>0</v>
      </c>
    </row>
    <row r="17" spans="1:10" ht="15.95" customHeight="1" x14ac:dyDescent="0.15">
      <c r="A17" s="289" t="s">
        <v>5</v>
      </c>
      <c r="B17" s="179" t="s">
        <v>70</v>
      </c>
      <c r="C17" s="190">
        <f t="shared" ref="C17:J17" si="2">SUM(C18:C22)</f>
        <v>234</v>
      </c>
      <c r="D17" s="191">
        <f t="shared" si="2"/>
        <v>19</v>
      </c>
      <c r="E17" s="191">
        <f t="shared" si="2"/>
        <v>16</v>
      </c>
      <c r="F17" s="191">
        <f t="shared" si="2"/>
        <v>2</v>
      </c>
      <c r="G17" s="191">
        <f t="shared" si="2"/>
        <v>45</v>
      </c>
      <c r="H17" s="191">
        <f t="shared" si="2"/>
        <v>16</v>
      </c>
      <c r="I17" s="191">
        <f t="shared" si="2"/>
        <v>2</v>
      </c>
      <c r="J17" s="191">
        <f t="shared" si="2"/>
        <v>134</v>
      </c>
    </row>
    <row r="18" spans="1:10" ht="15.95" customHeight="1" x14ac:dyDescent="0.15">
      <c r="A18" s="289"/>
      <c r="B18" s="179" t="s">
        <v>71</v>
      </c>
      <c r="C18" s="190">
        <v>113</v>
      </c>
      <c r="D18" s="191">
        <v>15</v>
      </c>
      <c r="E18" s="191">
        <v>10</v>
      </c>
      <c r="F18" s="191">
        <v>1</v>
      </c>
      <c r="G18" s="191">
        <v>18</v>
      </c>
      <c r="H18" s="191">
        <v>5</v>
      </c>
      <c r="I18" s="191">
        <v>1</v>
      </c>
      <c r="J18" s="191">
        <v>63</v>
      </c>
    </row>
    <row r="19" spans="1:10" ht="15.95" customHeight="1" x14ac:dyDescent="0.15">
      <c r="A19" s="289"/>
      <c r="B19" s="179" t="s">
        <v>93</v>
      </c>
      <c r="C19" s="190">
        <v>69</v>
      </c>
      <c r="D19" s="191">
        <v>0</v>
      </c>
      <c r="E19" s="191">
        <v>5</v>
      </c>
      <c r="F19" s="191">
        <v>0</v>
      </c>
      <c r="G19" s="191">
        <v>15</v>
      </c>
      <c r="H19" s="191">
        <v>6</v>
      </c>
      <c r="I19" s="191">
        <v>1</v>
      </c>
      <c r="J19" s="191">
        <v>42</v>
      </c>
    </row>
    <row r="20" spans="1:10" ht="15.95" customHeight="1" x14ac:dyDescent="0.15">
      <c r="A20" s="289"/>
      <c r="B20" s="179" t="s">
        <v>94</v>
      </c>
      <c r="C20" s="190">
        <v>50</v>
      </c>
      <c r="D20" s="191">
        <v>4</v>
      </c>
      <c r="E20" s="191">
        <v>1</v>
      </c>
      <c r="F20" s="191">
        <v>1</v>
      </c>
      <c r="G20" s="191">
        <v>10</v>
      </c>
      <c r="H20" s="191">
        <v>5</v>
      </c>
      <c r="I20" s="191">
        <v>0</v>
      </c>
      <c r="J20" s="191">
        <v>29</v>
      </c>
    </row>
    <row r="21" spans="1:10" ht="15.95" customHeight="1" x14ac:dyDescent="0.15">
      <c r="A21" s="289"/>
      <c r="B21" s="179" t="s">
        <v>95</v>
      </c>
      <c r="C21" s="190">
        <v>2</v>
      </c>
      <c r="D21" s="191">
        <v>0</v>
      </c>
      <c r="E21" s="191">
        <v>0</v>
      </c>
      <c r="F21" s="191">
        <v>0</v>
      </c>
      <c r="G21" s="191">
        <v>2</v>
      </c>
      <c r="H21" s="191">
        <v>0</v>
      </c>
      <c r="I21" s="191">
        <v>0</v>
      </c>
      <c r="J21" s="191">
        <v>0</v>
      </c>
    </row>
    <row r="22" spans="1:10" ht="15.95" customHeight="1" x14ac:dyDescent="0.15">
      <c r="A22" s="290"/>
      <c r="B22" s="180" t="s">
        <v>96</v>
      </c>
      <c r="C22" s="192">
        <v>0</v>
      </c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</row>
    <row r="23" spans="1:10" ht="15.95" customHeight="1" x14ac:dyDescent="0.15">
      <c r="A23" s="302" t="s">
        <v>6</v>
      </c>
      <c r="B23" s="182" t="s">
        <v>70</v>
      </c>
      <c r="C23" s="194">
        <f t="shared" ref="C23:J23" si="3">SUM(C24:C28)</f>
        <v>231</v>
      </c>
      <c r="D23" s="195">
        <f t="shared" si="3"/>
        <v>12</v>
      </c>
      <c r="E23" s="195">
        <f t="shared" si="3"/>
        <v>10</v>
      </c>
      <c r="F23" s="195">
        <f t="shared" si="3"/>
        <v>5</v>
      </c>
      <c r="G23" s="195">
        <f t="shared" si="3"/>
        <v>31</v>
      </c>
      <c r="H23" s="195">
        <f t="shared" si="3"/>
        <v>22</v>
      </c>
      <c r="I23" s="195">
        <f t="shared" si="3"/>
        <v>0</v>
      </c>
      <c r="J23" s="195">
        <f t="shared" si="3"/>
        <v>151</v>
      </c>
    </row>
    <row r="24" spans="1:10" ht="15.95" customHeight="1" x14ac:dyDescent="0.15">
      <c r="A24" s="302"/>
      <c r="B24" s="182" t="s">
        <v>71</v>
      </c>
      <c r="C24" s="194">
        <v>127</v>
      </c>
      <c r="D24" s="195">
        <v>9</v>
      </c>
      <c r="E24" s="195">
        <v>7</v>
      </c>
      <c r="F24" s="195">
        <v>5</v>
      </c>
      <c r="G24" s="195">
        <v>17</v>
      </c>
      <c r="H24" s="195">
        <v>17</v>
      </c>
      <c r="I24" s="195">
        <v>0</v>
      </c>
      <c r="J24" s="195">
        <v>72</v>
      </c>
    </row>
    <row r="25" spans="1:10" ht="15.95" customHeight="1" x14ac:dyDescent="0.15">
      <c r="A25" s="302"/>
      <c r="B25" s="182" t="s">
        <v>93</v>
      </c>
      <c r="C25" s="194">
        <v>48</v>
      </c>
      <c r="D25" s="195">
        <v>3</v>
      </c>
      <c r="E25" s="195">
        <v>1</v>
      </c>
      <c r="F25" s="195">
        <v>0</v>
      </c>
      <c r="G25" s="195">
        <v>10</v>
      </c>
      <c r="H25" s="195">
        <v>1</v>
      </c>
      <c r="I25" s="195">
        <v>0</v>
      </c>
      <c r="J25" s="195">
        <v>33</v>
      </c>
    </row>
    <row r="26" spans="1:10" ht="15.95" customHeight="1" x14ac:dyDescent="0.15">
      <c r="A26" s="302"/>
      <c r="B26" s="182" t="s">
        <v>94</v>
      </c>
      <c r="C26" s="194">
        <v>56</v>
      </c>
      <c r="D26" s="195">
        <v>0</v>
      </c>
      <c r="E26" s="195">
        <v>2</v>
      </c>
      <c r="F26" s="195">
        <v>0</v>
      </c>
      <c r="G26" s="195">
        <v>4</v>
      </c>
      <c r="H26" s="195">
        <v>4</v>
      </c>
      <c r="I26" s="195">
        <v>0</v>
      </c>
      <c r="J26" s="195">
        <v>46</v>
      </c>
    </row>
    <row r="27" spans="1:10" ht="15.95" customHeight="1" x14ac:dyDescent="0.15">
      <c r="A27" s="302"/>
      <c r="B27" s="182" t="s">
        <v>95</v>
      </c>
      <c r="C27" s="194">
        <v>0</v>
      </c>
      <c r="D27" s="195">
        <v>0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</row>
    <row r="28" spans="1:10" ht="15.95" customHeight="1" x14ac:dyDescent="0.15">
      <c r="A28" s="304"/>
      <c r="B28" s="183" t="s">
        <v>96</v>
      </c>
      <c r="C28" s="196">
        <v>0</v>
      </c>
      <c r="D28" s="197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</row>
    <row r="29" spans="1:10" ht="15.95" customHeight="1" x14ac:dyDescent="0.15">
      <c r="A29" s="301" t="s">
        <v>7</v>
      </c>
      <c r="B29" s="181" t="s">
        <v>70</v>
      </c>
      <c r="C29" s="198">
        <f t="shared" ref="C29:J29" si="4">SUM(C30:C34)</f>
        <v>232</v>
      </c>
      <c r="D29" s="199">
        <f t="shared" si="4"/>
        <v>11</v>
      </c>
      <c r="E29" s="199">
        <f t="shared" si="4"/>
        <v>9</v>
      </c>
      <c r="F29" s="199">
        <f t="shared" si="4"/>
        <v>1</v>
      </c>
      <c r="G29" s="199">
        <f t="shared" si="4"/>
        <v>19</v>
      </c>
      <c r="H29" s="199">
        <f t="shared" si="4"/>
        <v>20</v>
      </c>
      <c r="I29" s="199">
        <f t="shared" si="4"/>
        <v>1</v>
      </c>
      <c r="J29" s="199">
        <f t="shared" si="4"/>
        <v>171</v>
      </c>
    </row>
    <row r="30" spans="1:10" ht="15.95" customHeight="1" x14ac:dyDescent="0.15">
      <c r="A30" s="302"/>
      <c r="B30" s="182" t="s">
        <v>71</v>
      </c>
      <c r="C30" s="194">
        <v>134</v>
      </c>
      <c r="D30" s="195">
        <v>5</v>
      </c>
      <c r="E30" s="195">
        <v>7</v>
      </c>
      <c r="F30" s="195">
        <v>1</v>
      </c>
      <c r="G30" s="195">
        <v>7</v>
      </c>
      <c r="H30" s="195">
        <v>9</v>
      </c>
      <c r="I30" s="195">
        <v>1</v>
      </c>
      <c r="J30" s="195">
        <v>104</v>
      </c>
    </row>
    <row r="31" spans="1:10" ht="15.95" customHeight="1" x14ac:dyDescent="0.15">
      <c r="A31" s="302"/>
      <c r="B31" s="182" t="s">
        <v>93</v>
      </c>
      <c r="C31" s="194">
        <v>45</v>
      </c>
      <c r="D31" s="195">
        <v>2</v>
      </c>
      <c r="E31" s="195">
        <v>1</v>
      </c>
      <c r="F31" s="195">
        <v>0</v>
      </c>
      <c r="G31" s="195">
        <v>4</v>
      </c>
      <c r="H31" s="195">
        <v>1</v>
      </c>
      <c r="I31" s="195">
        <v>0</v>
      </c>
      <c r="J31" s="195">
        <v>37</v>
      </c>
    </row>
    <row r="32" spans="1:10" ht="15.95" customHeight="1" x14ac:dyDescent="0.15">
      <c r="A32" s="302"/>
      <c r="B32" s="182" t="s">
        <v>94</v>
      </c>
      <c r="C32" s="194">
        <v>53</v>
      </c>
      <c r="D32" s="195">
        <v>4</v>
      </c>
      <c r="E32" s="195">
        <v>1</v>
      </c>
      <c r="F32" s="195">
        <v>0</v>
      </c>
      <c r="G32" s="195">
        <v>8</v>
      </c>
      <c r="H32" s="195">
        <v>10</v>
      </c>
      <c r="I32" s="195">
        <v>0</v>
      </c>
      <c r="J32" s="195">
        <v>30</v>
      </c>
    </row>
    <row r="33" spans="1:10" ht="15.95" customHeight="1" x14ac:dyDescent="0.15">
      <c r="A33" s="302"/>
      <c r="B33" s="182" t="s">
        <v>95</v>
      </c>
      <c r="C33" s="194">
        <v>0</v>
      </c>
      <c r="D33" s="195">
        <v>0</v>
      </c>
      <c r="E33" s="195">
        <v>0</v>
      </c>
      <c r="F33" s="195">
        <v>0</v>
      </c>
      <c r="G33" s="195">
        <v>0</v>
      </c>
      <c r="H33" s="195">
        <v>0</v>
      </c>
      <c r="I33" s="195">
        <v>0</v>
      </c>
      <c r="J33" s="195">
        <v>0</v>
      </c>
    </row>
    <row r="34" spans="1:10" ht="15.95" customHeight="1" thickBot="1" x14ac:dyDescent="0.2">
      <c r="A34" s="303"/>
      <c r="B34" s="186" t="s">
        <v>96</v>
      </c>
      <c r="C34" s="200">
        <v>0</v>
      </c>
      <c r="D34" s="201">
        <v>0</v>
      </c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</row>
    <row r="35" spans="1:10" ht="15.95" customHeight="1" x14ac:dyDescent="0.15">
      <c r="A35" s="55"/>
      <c r="B35" s="55"/>
      <c r="J35" s="26" t="s">
        <v>125</v>
      </c>
    </row>
    <row r="36" spans="1:10" ht="15.95" customHeight="1" x14ac:dyDescent="0.15">
      <c r="A36" s="55"/>
      <c r="B36" s="55"/>
    </row>
    <row r="37" spans="1:10" s="61" customFormat="1" ht="15.95" customHeight="1" x14ac:dyDescent="0.15">
      <c r="A37" s="202"/>
      <c r="B37" s="202"/>
      <c r="C37" s="203"/>
      <c r="D37" s="203"/>
      <c r="E37" s="204"/>
      <c r="F37" s="204"/>
    </row>
    <row r="38" spans="1:10" s="61" customFormat="1" ht="15.95" customHeight="1" x14ac:dyDescent="0.15">
      <c r="G38" s="26"/>
    </row>
    <row r="39" spans="1:10" s="61" customFormat="1" ht="15.95" customHeight="1" x14ac:dyDescent="0.15"/>
    <row r="40" spans="1:10" s="61" customFormat="1" ht="15.95" customHeight="1" x14ac:dyDescent="0.15"/>
    <row r="41" spans="1:10" s="61" customFormat="1" ht="15.95" customHeight="1" x14ac:dyDescent="0.15"/>
    <row r="42" spans="1:10" s="61" customFormat="1" ht="15.95" customHeight="1" x14ac:dyDescent="0.15"/>
    <row r="43" spans="1:10" s="61" customFormat="1" ht="15.95" customHeight="1" x14ac:dyDescent="0.15"/>
    <row r="44" spans="1:10" s="61" customFormat="1" ht="15.95" customHeight="1" x14ac:dyDescent="0.15"/>
    <row r="45" spans="1:10" s="61" customFormat="1" ht="15.95" customHeight="1" x14ac:dyDescent="0.15"/>
    <row r="46" spans="1:10" s="61" customFormat="1" ht="15.95" customHeight="1" x14ac:dyDescent="0.15"/>
    <row r="47" spans="1:10" s="61" customFormat="1" ht="15.95" customHeight="1" x14ac:dyDescent="0.15"/>
    <row r="48" spans="1:10" s="61" customFormat="1" ht="15.95" customHeight="1" x14ac:dyDescent="0.15"/>
    <row r="49" s="61" customFormat="1" ht="15.95" customHeight="1" x14ac:dyDescent="0.15"/>
    <row r="50" s="61" customFormat="1" ht="15.95" customHeight="1" x14ac:dyDescent="0.15"/>
    <row r="51" s="61" customFormat="1" ht="15.95" customHeight="1" x14ac:dyDescent="0.15"/>
    <row r="52" s="61" customFormat="1" ht="15.95" customHeight="1" x14ac:dyDescent="0.15"/>
    <row r="53" s="61" customFormat="1" ht="15.95" customHeight="1" x14ac:dyDescent="0.15"/>
    <row r="54" s="61" customFormat="1" ht="15.95" customHeight="1" x14ac:dyDescent="0.15"/>
    <row r="55" s="61" customFormat="1" ht="15.95" customHeight="1" x14ac:dyDescent="0.15"/>
    <row r="56" s="61" customFormat="1" ht="15.95" customHeight="1" x14ac:dyDescent="0.15"/>
    <row r="57" s="61" customFormat="1" ht="15.95" customHeight="1" x14ac:dyDescent="0.15"/>
    <row r="58" s="61" customFormat="1" ht="15.95" customHeight="1" x14ac:dyDescent="0.15"/>
    <row r="59" s="61" customFormat="1" ht="15.95" customHeight="1" x14ac:dyDescent="0.15"/>
    <row r="60" s="61" customFormat="1" ht="15.95" customHeight="1" x14ac:dyDescent="0.15"/>
    <row r="61" s="61" customFormat="1" ht="15.95" customHeight="1" x14ac:dyDescent="0.15"/>
    <row r="62" s="61" customFormat="1" ht="15.95" customHeight="1" x14ac:dyDescent="0.15"/>
    <row r="63" s="61" customFormat="1" ht="15.95" customHeight="1" x14ac:dyDescent="0.15"/>
    <row r="64" s="61" customFormat="1" ht="15.95" customHeight="1" x14ac:dyDescent="0.15"/>
    <row r="65" s="61" customFormat="1" ht="15.95" customHeight="1" x14ac:dyDescent="0.15"/>
    <row r="66" s="61" customFormat="1" ht="15.95" customHeight="1" x14ac:dyDescent="0.15"/>
    <row r="67" s="61" customFormat="1" ht="15.95" customHeight="1" x14ac:dyDescent="0.15"/>
    <row r="68" s="61" customFormat="1" ht="15.95" customHeight="1" x14ac:dyDescent="0.15"/>
    <row r="69" s="61" customFormat="1" ht="15.95" customHeight="1" x14ac:dyDescent="0.15"/>
    <row r="70" s="61" customFormat="1" ht="15.95" customHeight="1" x14ac:dyDescent="0.15"/>
    <row r="71" s="61" customFormat="1" ht="15.95" customHeight="1" x14ac:dyDescent="0.15"/>
    <row r="72" s="61" customFormat="1" ht="15.95" customHeight="1" x14ac:dyDescent="0.15"/>
    <row r="73" s="61" customFormat="1" ht="15.95" customHeight="1" x14ac:dyDescent="0.15"/>
    <row r="74" s="61" customFormat="1" ht="15.95" customHeight="1" x14ac:dyDescent="0.15"/>
    <row r="75" s="61" customFormat="1" ht="15.95" customHeight="1" x14ac:dyDescent="0.15"/>
    <row r="76" s="61" customFormat="1" ht="15.95" customHeight="1" x14ac:dyDescent="0.15"/>
    <row r="77" s="61" customFormat="1" ht="15.95" customHeight="1" x14ac:dyDescent="0.15"/>
    <row r="78" s="61" customFormat="1" ht="15.95" customHeight="1" x14ac:dyDescent="0.15"/>
    <row r="79" s="61" customFormat="1" ht="15.95" customHeight="1" x14ac:dyDescent="0.15"/>
    <row r="80" s="61" customFormat="1" ht="15.95" customHeight="1" x14ac:dyDescent="0.15"/>
    <row r="81" s="61" customFormat="1" ht="15.95" customHeight="1" x14ac:dyDescent="0.15"/>
    <row r="82" s="61" customFormat="1" ht="15.95" customHeight="1" x14ac:dyDescent="0.15"/>
    <row r="83" s="61" customFormat="1" ht="15.95" customHeight="1" x14ac:dyDescent="0.15"/>
    <row r="84" s="61" customFormat="1" ht="15.95" customHeight="1" x14ac:dyDescent="0.15"/>
    <row r="85" s="61" customFormat="1" ht="15.95" customHeight="1" x14ac:dyDescent="0.15"/>
    <row r="86" s="61" customFormat="1" ht="15.95" customHeight="1" x14ac:dyDescent="0.15"/>
    <row r="87" s="61" customFormat="1" ht="15.95" customHeight="1" x14ac:dyDescent="0.15"/>
    <row r="88" s="61" customFormat="1" ht="15.95" customHeight="1" x14ac:dyDescent="0.15"/>
    <row r="89" s="61" customFormat="1" ht="15.95" customHeight="1" x14ac:dyDescent="0.15"/>
    <row r="90" s="61" customFormat="1" ht="15.95" customHeight="1" x14ac:dyDescent="0.15"/>
    <row r="91" s="61" customFormat="1" ht="15.95" customHeight="1" x14ac:dyDescent="0.15"/>
    <row r="92" s="61" customFormat="1" ht="15.95" customHeight="1" x14ac:dyDescent="0.15"/>
    <row r="93" s="61" customFormat="1" ht="15.95" customHeight="1" x14ac:dyDescent="0.15"/>
    <row r="94" s="61" customFormat="1" ht="15.95" customHeight="1" x14ac:dyDescent="0.15"/>
    <row r="95" s="61" customFormat="1" ht="15.95" customHeight="1" x14ac:dyDescent="0.15"/>
    <row r="96" s="61" customFormat="1" ht="15.95" customHeight="1" x14ac:dyDescent="0.15"/>
    <row r="97" s="61" customFormat="1" ht="15.95" customHeight="1" x14ac:dyDescent="0.15"/>
    <row r="98" s="61" customFormat="1" ht="15.95" customHeight="1" x14ac:dyDescent="0.15"/>
    <row r="99" s="61" customFormat="1" ht="15.95" customHeight="1" x14ac:dyDescent="0.15"/>
    <row r="100" s="61" customFormat="1" ht="15.95" customHeight="1" x14ac:dyDescent="0.15"/>
    <row r="101" s="61" customFormat="1" ht="15.95" customHeight="1" x14ac:dyDescent="0.15"/>
    <row r="102" s="61" customFormat="1" ht="15.95" customHeight="1" x14ac:dyDescent="0.15"/>
    <row r="103" s="61" customFormat="1" ht="15.95" customHeight="1" x14ac:dyDescent="0.15"/>
    <row r="104" s="61" customFormat="1" ht="15.95" customHeight="1" x14ac:dyDescent="0.15"/>
    <row r="105" s="61" customFormat="1" ht="15.95" customHeight="1" x14ac:dyDescent="0.15"/>
    <row r="106" s="61" customFormat="1" ht="15.95" customHeight="1" x14ac:dyDescent="0.15"/>
    <row r="107" s="61" customFormat="1" ht="15.95" customHeight="1" x14ac:dyDescent="0.15"/>
    <row r="108" s="61" customFormat="1" ht="15.95" customHeight="1" x14ac:dyDescent="0.15"/>
    <row r="109" s="61" customFormat="1" ht="15.95" customHeight="1" x14ac:dyDescent="0.15"/>
    <row r="110" s="61" customFormat="1" ht="15.95" customHeight="1" x14ac:dyDescent="0.15"/>
    <row r="111" s="61" customFormat="1" ht="15.95" customHeight="1" x14ac:dyDescent="0.15"/>
    <row r="112" s="61" customFormat="1" ht="15.95" customHeight="1" x14ac:dyDescent="0.15"/>
    <row r="113" s="61" customFormat="1" ht="15.95" customHeight="1" x14ac:dyDescent="0.15"/>
    <row r="114" s="61" customFormat="1" ht="15.95" customHeight="1" x14ac:dyDescent="0.15"/>
    <row r="115" s="61" customFormat="1" ht="15.95" customHeight="1" x14ac:dyDescent="0.15"/>
    <row r="116" s="61" customFormat="1" ht="15.95" customHeight="1" x14ac:dyDescent="0.15"/>
    <row r="117" s="61" customFormat="1" ht="15.95" customHeight="1" x14ac:dyDescent="0.15"/>
    <row r="118" s="61" customFormat="1" ht="15.95" customHeight="1" x14ac:dyDescent="0.15"/>
    <row r="119" s="61" customFormat="1" ht="15.95" customHeight="1" x14ac:dyDescent="0.15"/>
    <row r="120" s="61" customFormat="1" ht="15.95" customHeight="1" x14ac:dyDescent="0.15"/>
    <row r="121" s="61" customFormat="1" ht="15.95" customHeight="1" x14ac:dyDescent="0.15"/>
    <row r="122" s="61" customFormat="1" ht="15.95" customHeight="1" x14ac:dyDescent="0.15"/>
    <row r="123" s="61" customFormat="1" ht="15.95" customHeight="1" x14ac:dyDescent="0.15"/>
    <row r="124" s="61" customFormat="1" ht="15.95" customHeight="1" x14ac:dyDescent="0.15"/>
    <row r="125" s="61" customFormat="1" ht="15.95" customHeight="1" x14ac:dyDescent="0.15"/>
    <row r="126" s="61" customFormat="1" ht="15.95" customHeight="1" x14ac:dyDescent="0.15"/>
  </sheetData>
  <mergeCells count="6">
    <mergeCell ref="A29:A34"/>
    <mergeCell ref="A4:B4"/>
    <mergeCell ref="A5:A10"/>
    <mergeCell ref="A11:A16"/>
    <mergeCell ref="A17:A22"/>
    <mergeCell ref="A23:A28"/>
  </mergeCells>
  <phoneticPr fontId="3"/>
  <pageMargins left="0.78740157480314965" right="0.78740157480314965" top="0.78740157480314965" bottom="0.78740157480314965" header="0.51181102362204722" footer="0.39370078740157483"/>
  <pageSetup paperSize="9" firstPageNumber="87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zoomScaleNormal="100" workbookViewId="0"/>
  </sheetViews>
  <sheetFormatPr defaultRowHeight="17.100000000000001" customHeight="1" x14ac:dyDescent="0.15"/>
  <cols>
    <col min="1" max="1" width="12.625" style="54" customWidth="1"/>
    <col min="2" max="2" width="3.625" style="54" customWidth="1"/>
    <col min="3" max="3" width="7.625" style="54" customWidth="1"/>
    <col min="4" max="8" width="12.625" style="54" customWidth="1"/>
    <col min="9" max="256" width="9" style="54"/>
    <col min="257" max="257" width="12.625" style="54" customWidth="1"/>
    <col min="258" max="258" width="3.625" style="54" customWidth="1"/>
    <col min="259" max="259" width="7.625" style="54" customWidth="1"/>
    <col min="260" max="264" width="12.625" style="54" customWidth="1"/>
    <col min="265" max="512" width="9" style="54"/>
    <col min="513" max="513" width="12.625" style="54" customWidth="1"/>
    <col min="514" max="514" width="3.625" style="54" customWidth="1"/>
    <col min="515" max="515" width="7.625" style="54" customWidth="1"/>
    <col min="516" max="520" width="12.625" style="54" customWidth="1"/>
    <col min="521" max="768" width="9" style="54"/>
    <col min="769" max="769" width="12.625" style="54" customWidth="1"/>
    <col min="770" max="770" width="3.625" style="54" customWidth="1"/>
    <col min="771" max="771" width="7.625" style="54" customWidth="1"/>
    <col min="772" max="776" width="12.625" style="54" customWidth="1"/>
    <col min="777" max="1024" width="9" style="54"/>
    <col min="1025" max="1025" width="12.625" style="54" customWidth="1"/>
    <col min="1026" max="1026" width="3.625" style="54" customWidth="1"/>
    <col min="1027" max="1027" width="7.625" style="54" customWidth="1"/>
    <col min="1028" max="1032" width="12.625" style="54" customWidth="1"/>
    <col min="1033" max="1280" width="9" style="54"/>
    <col min="1281" max="1281" width="12.625" style="54" customWidth="1"/>
    <col min="1282" max="1282" width="3.625" style="54" customWidth="1"/>
    <col min="1283" max="1283" width="7.625" style="54" customWidth="1"/>
    <col min="1284" max="1288" width="12.625" style="54" customWidth="1"/>
    <col min="1289" max="1536" width="9" style="54"/>
    <col min="1537" max="1537" width="12.625" style="54" customWidth="1"/>
    <col min="1538" max="1538" width="3.625" style="54" customWidth="1"/>
    <col min="1539" max="1539" width="7.625" style="54" customWidth="1"/>
    <col min="1540" max="1544" width="12.625" style="54" customWidth="1"/>
    <col min="1545" max="1792" width="9" style="54"/>
    <col min="1793" max="1793" width="12.625" style="54" customWidth="1"/>
    <col min="1794" max="1794" width="3.625" style="54" customWidth="1"/>
    <col min="1795" max="1795" width="7.625" style="54" customWidth="1"/>
    <col min="1796" max="1800" width="12.625" style="54" customWidth="1"/>
    <col min="1801" max="2048" width="9" style="54"/>
    <col min="2049" max="2049" width="12.625" style="54" customWidth="1"/>
    <col min="2050" max="2050" width="3.625" style="54" customWidth="1"/>
    <col min="2051" max="2051" width="7.625" style="54" customWidth="1"/>
    <col min="2052" max="2056" width="12.625" style="54" customWidth="1"/>
    <col min="2057" max="2304" width="9" style="54"/>
    <col min="2305" max="2305" width="12.625" style="54" customWidth="1"/>
    <col min="2306" max="2306" width="3.625" style="54" customWidth="1"/>
    <col min="2307" max="2307" width="7.625" style="54" customWidth="1"/>
    <col min="2308" max="2312" width="12.625" style="54" customWidth="1"/>
    <col min="2313" max="2560" width="9" style="54"/>
    <col min="2561" max="2561" width="12.625" style="54" customWidth="1"/>
    <col min="2562" max="2562" width="3.625" style="54" customWidth="1"/>
    <col min="2563" max="2563" width="7.625" style="54" customWidth="1"/>
    <col min="2564" max="2568" width="12.625" style="54" customWidth="1"/>
    <col min="2569" max="2816" width="9" style="54"/>
    <col min="2817" max="2817" width="12.625" style="54" customWidth="1"/>
    <col min="2818" max="2818" width="3.625" style="54" customWidth="1"/>
    <col min="2819" max="2819" width="7.625" style="54" customWidth="1"/>
    <col min="2820" max="2824" width="12.625" style="54" customWidth="1"/>
    <col min="2825" max="3072" width="9" style="54"/>
    <col min="3073" max="3073" width="12.625" style="54" customWidth="1"/>
    <col min="3074" max="3074" width="3.625" style="54" customWidth="1"/>
    <col min="3075" max="3075" width="7.625" style="54" customWidth="1"/>
    <col min="3076" max="3080" width="12.625" style="54" customWidth="1"/>
    <col min="3081" max="3328" width="9" style="54"/>
    <col min="3329" max="3329" width="12.625" style="54" customWidth="1"/>
    <col min="3330" max="3330" width="3.625" style="54" customWidth="1"/>
    <col min="3331" max="3331" width="7.625" style="54" customWidth="1"/>
    <col min="3332" max="3336" width="12.625" style="54" customWidth="1"/>
    <col min="3337" max="3584" width="9" style="54"/>
    <col min="3585" max="3585" width="12.625" style="54" customWidth="1"/>
    <col min="3586" max="3586" width="3.625" style="54" customWidth="1"/>
    <col min="3587" max="3587" width="7.625" style="54" customWidth="1"/>
    <col min="3588" max="3592" width="12.625" style="54" customWidth="1"/>
    <col min="3593" max="3840" width="9" style="54"/>
    <col min="3841" max="3841" width="12.625" style="54" customWidth="1"/>
    <col min="3842" max="3842" width="3.625" style="54" customWidth="1"/>
    <col min="3843" max="3843" width="7.625" style="54" customWidth="1"/>
    <col min="3844" max="3848" width="12.625" style="54" customWidth="1"/>
    <col min="3849" max="4096" width="9" style="54"/>
    <col min="4097" max="4097" width="12.625" style="54" customWidth="1"/>
    <col min="4098" max="4098" width="3.625" style="54" customWidth="1"/>
    <col min="4099" max="4099" width="7.625" style="54" customWidth="1"/>
    <col min="4100" max="4104" width="12.625" style="54" customWidth="1"/>
    <col min="4105" max="4352" width="9" style="54"/>
    <col min="4353" max="4353" width="12.625" style="54" customWidth="1"/>
    <col min="4354" max="4354" width="3.625" style="54" customWidth="1"/>
    <col min="4355" max="4355" width="7.625" style="54" customWidth="1"/>
    <col min="4356" max="4360" width="12.625" style="54" customWidth="1"/>
    <col min="4361" max="4608" width="9" style="54"/>
    <col min="4609" max="4609" width="12.625" style="54" customWidth="1"/>
    <col min="4610" max="4610" width="3.625" style="54" customWidth="1"/>
    <col min="4611" max="4611" width="7.625" style="54" customWidth="1"/>
    <col min="4612" max="4616" width="12.625" style="54" customWidth="1"/>
    <col min="4617" max="4864" width="9" style="54"/>
    <col min="4865" max="4865" width="12.625" style="54" customWidth="1"/>
    <col min="4866" max="4866" width="3.625" style="54" customWidth="1"/>
    <col min="4867" max="4867" width="7.625" style="54" customWidth="1"/>
    <col min="4868" max="4872" width="12.625" style="54" customWidth="1"/>
    <col min="4873" max="5120" width="9" style="54"/>
    <col min="5121" max="5121" width="12.625" style="54" customWidth="1"/>
    <col min="5122" max="5122" width="3.625" style="54" customWidth="1"/>
    <col min="5123" max="5123" width="7.625" style="54" customWidth="1"/>
    <col min="5124" max="5128" width="12.625" style="54" customWidth="1"/>
    <col min="5129" max="5376" width="9" style="54"/>
    <col min="5377" max="5377" width="12.625" style="54" customWidth="1"/>
    <col min="5378" max="5378" width="3.625" style="54" customWidth="1"/>
    <col min="5379" max="5379" width="7.625" style="54" customWidth="1"/>
    <col min="5380" max="5384" width="12.625" style="54" customWidth="1"/>
    <col min="5385" max="5632" width="9" style="54"/>
    <col min="5633" max="5633" width="12.625" style="54" customWidth="1"/>
    <col min="5634" max="5634" width="3.625" style="54" customWidth="1"/>
    <col min="5635" max="5635" width="7.625" style="54" customWidth="1"/>
    <col min="5636" max="5640" width="12.625" style="54" customWidth="1"/>
    <col min="5641" max="5888" width="9" style="54"/>
    <col min="5889" max="5889" width="12.625" style="54" customWidth="1"/>
    <col min="5890" max="5890" width="3.625" style="54" customWidth="1"/>
    <col min="5891" max="5891" width="7.625" style="54" customWidth="1"/>
    <col min="5892" max="5896" width="12.625" style="54" customWidth="1"/>
    <col min="5897" max="6144" width="9" style="54"/>
    <col min="6145" max="6145" width="12.625" style="54" customWidth="1"/>
    <col min="6146" max="6146" width="3.625" style="54" customWidth="1"/>
    <col min="6147" max="6147" width="7.625" style="54" customWidth="1"/>
    <col min="6148" max="6152" width="12.625" style="54" customWidth="1"/>
    <col min="6153" max="6400" width="9" style="54"/>
    <col min="6401" max="6401" width="12.625" style="54" customWidth="1"/>
    <col min="6402" max="6402" width="3.625" style="54" customWidth="1"/>
    <col min="6403" max="6403" width="7.625" style="54" customWidth="1"/>
    <col min="6404" max="6408" width="12.625" style="54" customWidth="1"/>
    <col min="6409" max="6656" width="9" style="54"/>
    <col min="6657" max="6657" width="12.625" style="54" customWidth="1"/>
    <col min="6658" max="6658" width="3.625" style="54" customWidth="1"/>
    <col min="6659" max="6659" width="7.625" style="54" customWidth="1"/>
    <col min="6660" max="6664" width="12.625" style="54" customWidth="1"/>
    <col min="6665" max="6912" width="9" style="54"/>
    <col min="6913" max="6913" width="12.625" style="54" customWidth="1"/>
    <col min="6914" max="6914" width="3.625" style="54" customWidth="1"/>
    <col min="6915" max="6915" width="7.625" style="54" customWidth="1"/>
    <col min="6916" max="6920" width="12.625" style="54" customWidth="1"/>
    <col min="6921" max="7168" width="9" style="54"/>
    <col min="7169" max="7169" width="12.625" style="54" customWidth="1"/>
    <col min="7170" max="7170" width="3.625" style="54" customWidth="1"/>
    <col min="7171" max="7171" width="7.625" style="54" customWidth="1"/>
    <col min="7172" max="7176" width="12.625" style="54" customWidth="1"/>
    <col min="7177" max="7424" width="9" style="54"/>
    <col min="7425" max="7425" width="12.625" style="54" customWidth="1"/>
    <col min="7426" max="7426" width="3.625" style="54" customWidth="1"/>
    <col min="7427" max="7427" width="7.625" style="54" customWidth="1"/>
    <col min="7428" max="7432" width="12.625" style="54" customWidth="1"/>
    <col min="7433" max="7680" width="9" style="54"/>
    <col min="7681" max="7681" width="12.625" style="54" customWidth="1"/>
    <col min="7682" max="7682" width="3.625" style="54" customWidth="1"/>
    <col min="7683" max="7683" width="7.625" style="54" customWidth="1"/>
    <col min="7684" max="7688" width="12.625" style="54" customWidth="1"/>
    <col min="7689" max="7936" width="9" style="54"/>
    <col min="7937" max="7937" width="12.625" style="54" customWidth="1"/>
    <col min="7938" max="7938" width="3.625" style="54" customWidth="1"/>
    <col min="7939" max="7939" width="7.625" style="54" customWidth="1"/>
    <col min="7940" max="7944" width="12.625" style="54" customWidth="1"/>
    <col min="7945" max="8192" width="9" style="54"/>
    <col min="8193" max="8193" width="12.625" style="54" customWidth="1"/>
    <col min="8194" max="8194" width="3.625" style="54" customWidth="1"/>
    <col min="8195" max="8195" width="7.625" style="54" customWidth="1"/>
    <col min="8196" max="8200" width="12.625" style="54" customWidth="1"/>
    <col min="8201" max="8448" width="9" style="54"/>
    <col min="8449" max="8449" width="12.625" style="54" customWidth="1"/>
    <col min="8450" max="8450" width="3.625" style="54" customWidth="1"/>
    <col min="8451" max="8451" width="7.625" style="54" customWidth="1"/>
    <col min="8452" max="8456" width="12.625" style="54" customWidth="1"/>
    <col min="8457" max="8704" width="9" style="54"/>
    <col min="8705" max="8705" width="12.625" style="54" customWidth="1"/>
    <col min="8706" max="8706" width="3.625" style="54" customWidth="1"/>
    <col min="8707" max="8707" width="7.625" style="54" customWidth="1"/>
    <col min="8708" max="8712" width="12.625" style="54" customWidth="1"/>
    <col min="8713" max="8960" width="9" style="54"/>
    <col min="8961" max="8961" width="12.625" style="54" customWidth="1"/>
    <col min="8962" max="8962" width="3.625" style="54" customWidth="1"/>
    <col min="8963" max="8963" width="7.625" style="54" customWidth="1"/>
    <col min="8964" max="8968" width="12.625" style="54" customWidth="1"/>
    <col min="8969" max="9216" width="9" style="54"/>
    <col min="9217" max="9217" width="12.625" style="54" customWidth="1"/>
    <col min="9218" max="9218" width="3.625" style="54" customWidth="1"/>
    <col min="9219" max="9219" width="7.625" style="54" customWidth="1"/>
    <col min="9220" max="9224" width="12.625" style="54" customWidth="1"/>
    <col min="9225" max="9472" width="9" style="54"/>
    <col min="9473" max="9473" width="12.625" style="54" customWidth="1"/>
    <col min="9474" max="9474" width="3.625" style="54" customWidth="1"/>
    <col min="9475" max="9475" width="7.625" style="54" customWidth="1"/>
    <col min="9476" max="9480" width="12.625" style="54" customWidth="1"/>
    <col min="9481" max="9728" width="9" style="54"/>
    <col min="9729" max="9729" width="12.625" style="54" customWidth="1"/>
    <col min="9730" max="9730" width="3.625" style="54" customWidth="1"/>
    <col min="9731" max="9731" width="7.625" style="54" customWidth="1"/>
    <col min="9732" max="9736" width="12.625" style="54" customWidth="1"/>
    <col min="9737" max="9984" width="9" style="54"/>
    <col min="9985" max="9985" width="12.625" style="54" customWidth="1"/>
    <col min="9986" max="9986" width="3.625" style="54" customWidth="1"/>
    <col min="9987" max="9987" width="7.625" style="54" customWidth="1"/>
    <col min="9988" max="9992" width="12.625" style="54" customWidth="1"/>
    <col min="9993" max="10240" width="9" style="54"/>
    <col min="10241" max="10241" width="12.625" style="54" customWidth="1"/>
    <col min="10242" max="10242" width="3.625" style="54" customWidth="1"/>
    <col min="10243" max="10243" width="7.625" style="54" customWidth="1"/>
    <col min="10244" max="10248" width="12.625" style="54" customWidth="1"/>
    <col min="10249" max="10496" width="9" style="54"/>
    <col min="10497" max="10497" width="12.625" style="54" customWidth="1"/>
    <col min="10498" max="10498" width="3.625" style="54" customWidth="1"/>
    <col min="10499" max="10499" width="7.625" style="54" customWidth="1"/>
    <col min="10500" max="10504" width="12.625" style="54" customWidth="1"/>
    <col min="10505" max="10752" width="9" style="54"/>
    <col min="10753" max="10753" width="12.625" style="54" customWidth="1"/>
    <col min="10754" max="10754" width="3.625" style="54" customWidth="1"/>
    <col min="10755" max="10755" width="7.625" style="54" customWidth="1"/>
    <col min="10756" max="10760" width="12.625" style="54" customWidth="1"/>
    <col min="10761" max="11008" width="9" style="54"/>
    <col min="11009" max="11009" width="12.625" style="54" customWidth="1"/>
    <col min="11010" max="11010" width="3.625" style="54" customWidth="1"/>
    <col min="11011" max="11011" width="7.625" style="54" customWidth="1"/>
    <col min="11012" max="11016" width="12.625" style="54" customWidth="1"/>
    <col min="11017" max="11264" width="9" style="54"/>
    <col min="11265" max="11265" width="12.625" style="54" customWidth="1"/>
    <col min="11266" max="11266" width="3.625" style="54" customWidth="1"/>
    <col min="11267" max="11267" width="7.625" style="54" customWidth="1"/>
    <col min="11268" max="11272" width="12.625" style="54" customWidth="1"/>
    <col min="11273" max="11520" width="9" style="54"/>
    <col min="11521" max="11521" width="12.625" style="54" customWidth="1"/>
    <col min="11522" max="11522" width="3.625" style="54" customWidth="1"/>
    <col min="11523" max="11523" width="7.625" style="54" customWidth="1"/>
    <col min="11524" max="11528" width="12.625" style="54" customWidth="1"/>
    <col min="11529" max="11776" width="9" style="54"/>
    <col min="11777" max="11777" width="12.625" style="54" customWidth="1"/>
    <col min="11778" max="11778" width="3.625" style="54" customWidth="1"/>
    <col min="11779" max="11779" width="7.625" style="54" customWidth="1"/>
    <col min="11780" max="11784" width="12.625" style="54" customWidth="1"/>
    <col min="11785" max="12032" width="9" style="54"/>
    <col min="12033" max="12033" width="12.625" style="54" customWidth="1"/>
    <col min="12034" max="12034" width="3.625" style="54" customWidth="1"/>
    <col min="12035" max="12035" width="7.625" style="54" customWidth="1"/>
    <col min="12036" max="12040" width="12.625" style="54" customWidth="1"/>
    <col min="12041" max="12288" width="9" style="54"/>
    <col min="12289" max="12289" width="12.625" style="54" customWidth="1"/>
    <col min="12290" max="12290" width="3.625" style="54" customWidth="1"/>
    <col min="12291" max="12291" width="7.625" style="54" customWidth="1"/>
    <col min="12292" max="12296" width="12.625" style="54" customWidth="1"/>
    <col min="12297" max="12544" width="9" style="54"/>
    <col min="12545" max="12545" width="12.625" style="54" customWidth="1"/>
    <col min="12546" max="12546" width="3.625" style="54" customWidth="1"/>
    <col min="12547" max="12547" width="7.625" style="54" customWidth="1"/>
    <col min="12548" max="12552" width="12.625" style="54" customWidth="1"/>
    <col min="12553" max="12800" width="9" style="54"/>
    <col min="12801" max="12801" width="12.625" style="54" customWidth="1"/>
    <col min="12802" max="12802" width="3.625" style="54" customWidth="1"/>
    <col min="12803" max="12803" width="7.625" style="54" customWidth="1"/>
    <col min="12804" max="12808" width="12.625" style="54" customWidth="1"/>
    <col min="12809" max="13056" width="9" style="54"/>
    <col min="13057" max="13057" width="12.625" style="54" customWidth="1"/>
    <col min="13058" max="13058" width="3.625" style="54" customWidth="1"/>
    <col min="13059" max="13059" width="7.625" style="54" customWidth="1"/>
    <col min="13060" max="13064" width="12.625" style="54" customWidth="1"/>
    <col min="13065" max="13312" width="9" style="54"/>
    <col min="13313" max="13313" width="12.625" style="54" customWidth="1"/>
    <col min="13314" max="13314" width="3.625" style="54" customWidth="1"/>
    <col min="13315" max="13315" width="7.625" style="54" customWidth="1"/>
    <col min="13316" max="13320" width="12.625" style="54" customWidth="1"/>
    <col min="13321" max="13568" width="9" style="54"/>
    <col min="13569" max="13569" width="12.625" style="54" customWidth="1"/>
    <col min="13570" max="13570" width="3.625" style="54" customWidth="1"/>
    <col min="13571" max="13571" width="7.625" style="54" customWidth="1"/>
    <col min="13572" max="13576" width="12.625" style="54" customWidth="1"/>
    <col min="13577" max="13824" width="9" style="54"/>
    <col min="13825" max="13825" width="12.625" style="54" customWidth="1"/>
    <col min="13826" max="13826" width="3.625" style="54" customWidth="1"/>
    <col min="13827" max="13827" width="7.625" style="54" customWidth="1"/>
    <col min="13828" max="13832" width="12.625" style="54" customWidth="1"/>
    <col min="13833" max="14080" width="9" style="54"/>
    <col min="14081" max="14081" width="12.625" style="54" customWidth="1"/>
    <col min="14082" max="14082" width="3.625" style="54" customWidth="1"/>
    <col min="14083" max="14083" width="7.625" style="54" customWidth="1"/>
    <col min="14084" max="14088" width="12.625" style="54" customWidth="1"/>
    <col min="14089" max="14336" width="9" style="54"/>
    <col min="14337" max="14337" width="12.625" style="54" customWidth="1"/>
    <col min="14338" max="14338" width="3.625" style="54" customWidth="1"/>
    <col min="14339" max="14339" width="7.625" style="54" customWidth="1"/>
    <col min="14340" max="14344" width="12.625" style="54" customWidth="1"/>
    <col min="14345" max="14592" width="9" style="54"/>
    <col min="14593" max="14593" width="12.625" style="54" customWidth="1"/>
    <col min="14594" max="14594" width="3.625" style="54" customWidth="1"/>
    <col min="14595" max="14595" width="7.625" style="54" customWidth="1"/>
    <col min="14596" max="14600" width="12.625" style="54" customWidth="1"/>
    <col min="14601" max="14848" width="9" style="54"/>
    <col min="14849" max="14849" width="12.625" style="54" customWidth="1"/>
    <col min="14850" max="14850" width="3.625" style="54" customWidth="1"/>
    <col min="14851" max="14851" width="7.625" style="54" customWidth="1"/>
    <col min="14852" max="14856" width="12.625" style="54" customWidth="1"/>
    <col min="14857" max="15104" width="9" style="54"/>
    <col min="15105" max="15105" width="12.625" style="54" customWidth="1"/>
    <col min="15106" max="15106" width="3.625" style="54" customWidth="1"/>
    <col min="15107" max="15107" width="7.625" style="54" customWidth="1"/>
    <col min="15108" max="15112" width="12.625" style="54" customWidth="1"/>
    <col min="15113" max="15360" width="9" style="54"/>
    <col min="15361" max="15361" width="12.625" style="54" customWidth="1"/>
    <col min="15362" max="15362" width="3.625" style="54" customWidth="1"/>
    <col min="15363" max="15363" width="7.625" style="54" customWidth="1"/>
    <col min="15364" max="15368" width="12.625" style="54" customWidth="1"/>
    <col min="15369" max="15616" width="9" style="54"/>
    <col min="15617" max="15617" width="12.625" style="54" customWidth="1"/>
    <col min="15618" max="15618" width="3.625" style="54" customWidth="1"/>
    <col min="15619" max="15619" width="7.625" style="54" customWidth="1"/>
    <col min="15620" max="15624" width="12.625" style="54" customWidth="1"/>
    <col min="15625" max="15872" width="9" style="54"/>
    <col min="15873" max="15873" width="12.625" style="54" customWidth="1"/>
    <col min="15874" max="15874" width="3.625" style="54" customWidth="1"/>
    <col min="15875" max="15875" width="7.625" style="54" customWidth="1"/>
    <col min="15876" max="15880" width="12.625" style="54" customWidth="1"/>
    <col min="15881" max="16128" width="9" style="54"/>
    <col min="16129" max="16129" width="12.625" style="54" customWidth="1"/>
    <col min="16130" max="16130" width="3.625" style="54" customWidth="1"/>
    <col min="16131" max="16131" width="7.625" style="54" customWidth="1"/>
    <col min="16132" max="16136" width="12.625" style="54" customWidth="1"/>
    <col min="16137" max="16384" width="9" style="54"/>
  </cols>
  <sheetData>
    <row r="1" spans="1:8" s="55" customFormat="1" ht="17.100000000000001" customHeight="1" x14ac:dyDescent="0.15">
      <c r="A1" s="52" t="s">
        <v>126</v>
      </c>
    </row>
    <row r="2" spans="1:8" s="55" customFormat="1" ht="7.5" customHeight="1" x14ac:dyDescent="0.15"/>
    <row r="3" spans="1:8" s="205" customFormat="1" ht="17.100000000000001" customHeight="1" thickBot="1" x14ac:dyDescent="0.2">
      <c r="A3" s="205" t="s">
        <v>127</v>
      </c>
      <c r="H3" s="26" t="s">
        <v>118</v>
      </c>
    </row>
    <row r="4" spans="1:8" s="206" customFormat="1" ht="18.75" customHeight="1" x14ac:dyDescent="0.15">
      <c r="A4" s="323"/>
      <c r="B4" s="255"/>
      <c r="C4" s="255"/>
      <c r="D4" s="187" t="s">
        <v>128</v>
      </c>
      <c r="E4" s="187" t="s">
        <v>129</v>
      </c>
      <c r="F4" s="188" t="s">
        <v>130</v>
      </c>
      <c r="G4" s="9" t="s">
        <v>57</v>
      </c>
      <c r="H4" s="36" t="s">
        <v>60</v>
      </c>
    </row>
    <row r="5" spans="1:8" ht="17.100000000000001" customHeight="1" x14ac:dyDescent="0.15">
      <c r="A5" s="335" t="s">
        <v>131</v>
      </c>
      <c r="B5" s="327" t="s">
        <v>132</v>
      </c>
      <c r="C5" s="328"/>
      <c r="D5" s="63">
        <v>318</v>
      </c>
      <c r="E5" s="63">
        <v>323</v>
      </c>
      <c r="F5" s="63">
        <v>251</v>
      </c>
      <c r="G5" s="13">
        <v>256</v>
      </c>
      <c r="H5" s="13">
        <f>'[1]10-10'!H4</f>
        <v>256</v>
      </c>
    </row>
    <row r="6" spans="1:8" ht="17.100000000000001" customHeight="1" x14ac:dyDescent="0.15">
      <c r="A6" s="336"/>
      <c r="B6" s="350" t="s">
        <v>133</v>
      </c>
      <c r="C6" s="351"/>
      <c r="D6" s="65">
        <v>2</v>
      </c>
      <c r="E6" s="66">
        <v>0</v>
      </c>
      <c r="F6" s="66">
        <v>0</v>
      </c>
      <c r="G6" s="131">
        <f>'[1]10-10'!G5</f>
        <v>0</v>
      </c>
      <c r="H6" s="131">
        <f>'[1]10-10'!H5</f>
        <v>0</v>
      </c>
    </row>
    <row r="7" spans="1:8" ht="17.100000000000001" customHeight="1" x14ac:dyDescent="0.15">
      <c r="A7" s="336"/>
      <c r="B7" s="350" t="s">
        <v>134</v>
      </c>
      <c r="C7" s="351"/>
      <c r="D7" s="65">
        <v>115</v>
      </c>
      <c r="E7" s="66">
        <v>115</v>
      </c>
      <c r="F7" s="66">
        <v>79</v>
      </c>
      <c r="G7" s="19">
        <f>'[1]10-10'!G6</f>
        <v>74</v>
      </c>
      <c r="H7" s="19">
        <f>'[1]10-10'!H6</f>
        <v>77</v>
      </c>
    </row>
    <row r="8" spans="1:8" ht="17.100000000000001" customHeight="1" x14ac:dyDescent="0.15">
      <c r="A8" s="349"/>
      <c r="B8" s="352" t="s">
        <v>135</v>
      </c>
      <c r="C8" s="260"/>
      <c r="D8" s="73">
        <v>201</v>
      </c>
      <c r="E8" s="71">
        <v>208</v>
      </c>
      <c r="F8" s="71">
        <v>172</v>
      </c>
      <c r="G8" s="207">
        <f>'[1]10-10'!G7</f>
        <v>182</v>
      </c>
      <c r="H8" s="207">
        <f>'[1]10-10'!H7</f>
        <v>179</v>
      </c>
    </row>
    <row r="9" spans="1:8" ht="17.100000000000001" customHeight="1" x14ac:dyDescent="0.15">
      <c r="A9" s="353" t="s">
        <v>136</v>
      </c>
      <c r="B9" s="327" t="s">
        <v>132</v>
      </c>
      <c r="C9" s="328"/>
      <c r="D9" s="177">
        <v>1601</v>
      </c>
      <c r="E9" s="63">
        <v>1678</v>
      </c>
      <c r="F9" s="63">
        <v>1583</v>
      </c>
      <c r="G9" s="13">
        <v>1655</v>
      </c>
      <c r="H9" s="13">
        <v>1670</v>
      </c>
    </row>
    <row r="10" spans="1:8" ht="17.100000000000001" customHeight="1" x14ac:dyDescent="0.15">
      <c r="A10" s="336"/>
      <c r="B10" s="347" t="s">
        <v>137</v>
      </c>
      <c r="C10" s="208" t="s">
        <v>138</v>
      </c>
      <c r="D10" s="66">
        <v>1362</v>
      </c>
      <c r="E10" s="66">
        <v>1428</v>
      </c>
      <c r="F10" s="66">
        <v>1330</v>
      </c>
      <c r="G10" s="19">
        <f>'[1]10-10'!G9</f>
        <v>1400</v>
      </c>
      <c r="H10" s="19">
        <f>'[1]10-10'!H9</f>
        <v>1435</v>
      </c>
    </row>
    <row r="11" spans="1:8" ht="17.100000000000001" customHeight="1" x14ac:dyDescent="0.15">
      <c r="A11" s="336"/>
      <c r="B11" s="347"/>
      <c r="C11" s="208" t="s">
        <v>139</v>
      </c>
      <c r="D11" s="66">
        <v>5</v>
      </c>
      <c r="E11" s="66">
        <v>7</v>
      </c>
      <c r="F11" s="66">
        <v>6</v>
      </c>
      <c r="G11" s="19">
        <f>'[1]10-10'!G10</f>
        <v>3</v>
      </c>
      <c r="H11" s="19">
        <f>'[1]10-10'!H10</f>
        <v>5</v>
      </c>
    </row>
    <row r="12" spans="1:8" ht="17.100000000000001" customHeight="1" x14ac:dyDescent="0.15">
      <c r="A12" s="336"/>
      <c r="B12" s="347"/>
      <c r="C12" s="208" t="s">
        <v>140</v>
      </c>
      <c r="D12" s="66">
        <v>29</v>
      </c>
      <c r="E12" s="66">
        <v>27</v>
      </c>
      <c r="F12" s="66">
        <v>23</v>
      </c>
      <c r="G12" s="19">
        <f>'[1]10-10'!G11</f>
        <v>29</v>
      </c>
      <c r="H12" s="19">
        <f>'[1]10-10'!H11</f>
        <v>30</v>
      </c>
    </row>
    <row r="13" spans="1:8" ht="17.100000000000001" customHeight="1" x14ac:dyDescent="0.15">
      <c r="A13" s="336"/>
      <c r="B13" s="347"/>
      <c r="C13" s="208" t="s">
        <v>141</v>
      </c>
      <c r="D13" s="66">
        <v>22</v>
      </c>
      <c r="E13" s="66">
        <v>22</v>
      </c>
      <c r="F13" s="66">
        <v>16</v>
      </c>
      <c r="G13" s="19">
        <f>'[1]10-10'!G12</f>
        <v>30</v>
      </c>
      <c r="H13" s="19">
        <f>'[1]10-10'!H12</f>
        <v>19</v>
      </c>
    </row>
    <row r="14" spans="1:8" ht="17.100000000000001" customHeight="1" x14ac:dyDescent="0.15">
      <c r="A14" s="336"/>
      <c r="B14" s="339" t="s">
        <v>142</v>
      </c>
      <c r="C14" s="208" t="s">
        <v>138</v>
      </c>
      <c r="D14" s="65">
        <v>173</v>
      </c>
      <c r="E14" s="66">
        <v>188</v>
      </c>
      <c r="F14" s="66">
        <v>197</v>
      </c>
      <c r="G14" s="19">
        <f>'[1]10-10'!G13</f>
        <v>184</v>
      </c>
      <c r="H14" s="19">
        <f>'[1]10-10'!H13</f>
        <v>174</v>
      </c>
    </row>
    <row r="15" spans="1:8" ht="17.100000000000001" customHeight="1" x14ac:dyDescent="0.15">
      <c r="A15" s="336"/>
      <c r="B15" s="347"/>
      <c r="C15" s="208" t="s">
        <v>139</v>
      </c>
      <c r="D15" s="65">
        <v>2</v>
      </c>
      <c r="E15" s="66">
        <v>0</v>
      </c>
      <c r="F15" s="66">
        <v>1</v>
      </c>
      <c r="G15" s="19">
        <f>'[1]10-10'!G14</f>
        <v>1</v>
      </c>
      <c r="H15" s="19">
        <f>'[1]10-10'!H14</f>
        <v>2</v>
      </c>
    </row>
    <row r="16" spans="1:8" ht="17.100000000000001" customHeight="1" x14ac:dyDescent="0.15">
      <c r="A16" s="349"/>
      <c r="B16" s="354"/>
      <c r="C16" s="209" t="s">
        <v>140</v>
      </c>
      <c r="D16" s="73">
        <v>8</v>
      </c>
      <c r="E16" s="71">
        <v>6</v>
      </c>
      <c r="F16" s="71">
        <v>10</v>
      </c>
      <c r="G16" s="207">
        <f>'[1]10-10'!G15</f>
        <v>8</v>
      </c>
      <c r="H16" s="207">
        <f>'[1]10-10'!H15</f>
        <v>5</v>
      </c>
    </row>
    <row r="17" spans="1:8" ht="21" customHeight="1" x14ac:dyDescent="0.15">
      <c r="A17" s="355" t="s">
        <v>143</v>
      </c>
      <c r="B17" s="355"/>
      <c r="C17" s="356"/>
      <c r="D17" s="210">
        <v>1080</v>
      </c>
      <c r="E17" s="211">
        <v>1094</v>
      </c>
      <c r="F17" s="211">
        <v>1012</v>
      </c>
      <c r="G17" s="212">
        <f>'[1]10-10'!G16</f>
        <v>1016</v>
      </c>
      <c r="H17" s="212">
        <f>'[1]10-10'!H16</f>
        <v>1072</v>
      </c>
    </row>
    <row r="18" spans="1:8" ht="18" customHeight="1" x14ac:dyDescent="0.15">
      <c r="A18" s="335" t="s">
        <v>144</v>
      </c>
      <c r="B18" s="327" t="s">
        <v>132</v>
      </c>
      <c r="C18" s="328"/>
      <c r="D18" s="177">
        <f>SUM(D19:D22)</f>
        <v>1656</v>
      </c>
      <c r="E18" s="63">
        <f>SUM(E19:E22)</f>
        <v>1736</v>
      </c>
      <c r="F18" s="63">
        <f>SUM(F19:F22)</f>
        <v>1629</v>
      </c>
      <c r="G18" s="13">
        <f>'[1]10-10'!G17</f>
        <v>1576</v>
      </c>
      <c r="H18" s="13">
        <f>'[1]10-10'!H17</f>
        <v>1587</v>
      </c>
    </row>
    <row r="19" spans="1:8" ht="17.100000000000001" customHeight="1" x14ac:dyDescent="0.15">
      <c r="A19" s="336"/>
      <c r="B19" s="347" t="s">
        <v>145</v>
      </c>
      <c r="C19" s="213" t="s">
        <v>146</v>
      </c>
      <c r="D19" s="66">
        <v>907</v>
      </c>
      <c r="E19" s="66">
        <v>928</v>
      </c>
      <c r="F19" s="66">
        <v>874</v>
      </c>
      <c r="G19" s="19">
        <f>'[1]10-10'!G18</f>
        <v>876</v>
      </c>
      <c r="H19" s="19">
        <f>'[1]10-10'!H18</f>
        <v>792</v>
      </c>
    </row>
    <row r="20" spans="1:8" ht="17.100000000000001" customHeight="1" x14ac:dyDescent="0.15">
      <c r="A20" s="336"/>
      <c r="B20" s="347"/>
      <c r="C20" s="214" t="s">
        <v>147</v>
      </c>
      <c r="D20" s="65">
        <v>598</v>
      </c>
      <c r="E20" s="66">
        <v>630</v>
      </c>
      <c r="F20" s="66">
        <v>610</v>
      </c>
      <c r="G20" s="19">
        <f>'[1]10-10'!G19</f>
        <v>558</v>
      </c>
      <c r="H20" s="19">
        <f>'[1]10-10'!H19</f>
        <v>655</v>
      </c>
    </row>
    <row r="21" spans="1:8" ht="17.100000000000001" customHeight="1" x14ac:dyDescent="0.15">
      <c r="A21" s="336"/>
      <c r="B21" s="339" t="s">
        <v>148</v>
      </c>
      <c r="C21" s="215" t="s">
        <v>146</v>
      </c>
      <c r="D21" s="66">
        <v>113</v>
      </c>
      <c r="E21" s="66">
        <v>144</v>
      </c>
      <c r="F21" s="66">
        <v>119</v>
      </c>
      <c r="G21" s="19">
        <f>'[1]10-10'!G20</f>
        <v>113</v>
      </c>
      <c r="H21" s="19">
        <f>'[1]10-10'!H20</f>
        <v>98</v>
      </c>
    </row>
    <row r="22" spans="1:8" ht="17.100000000000001" customHeight="1" thickBot="1" x14ac:dyDescent="0.2">
      <c r="A22" s="337"/>
      <c r="B22" s="348"/>
      <c r="C22" s="216" t="s">
        <v>147</v>
      </c>
      <c r="D22" s="217">
        <v>38</v>
      </c>
      <c r="E22" s="217">
        <v>34</v>
      </c>
      <c r="F22" s="217">
        <v>26</v>
      </c>
      <c r="G22" s="22">
        <f>'[1]10-10'!G21</f>
        <v>29</v>
      </c>
      <c r="H22" s="22">
        <f>'[1]10-10'!H21</f>
        <v>42</v>
      </c>
    </row>
    <row r="23" spans="1:8" ht="17.100000000000001" customHeight="1" x14ac:dyDescent="0.15">
      <c r="H23" s="218" t="s">
        <v>125</v>
      </c>
    </row>
    <row r="24" spans="1:8" ht="17.100000000000001" customHeight="1" x14ac:dyDescent="0.15">
      <c r="H24" s="218"/>
    </row>
    <row r="25" spans="1:8" ht="17.100000000000001" customHeight="1" x14ac:dyDescent="0.15">
      <c r="H25" s="218"/>
    </row>
    <row r="26" spans="1:8" s="55" customFormat="1" ht="17.100000000000001" customHeight="1" thickBot="1" x14ac:dyDescent="0.2">
      <c r="A26" s="205" t="s">
        <v>149</v>
      </c>
      <c r="H26" s="26" t="s">
        <v>118</v>
      </c>
    </row>
    <row r="27" spans="1:8" s="206" customFormat="1" ht="18.75" customHeight="1" x14ac:dyDescent="0.15">
      <c r="A27" s="323"/>
      <c r="B27" s="255"/>
      <c r="C27" s="255"/>
      <c r="D27" s="187" t="s">
        <v>128</v>
      </c>
      <c r="E27" s="187" t="s">
        <v>129</v>
      </c>
      <c r="F27" s="187" t="s">
        <v>130</v>
      </c>
      <c r="G27" s="9" t="s">
        <v>57</v>
      </c>
      <c r="H27" s="36" t="s">
        <v>60</v>
      </c>
    </row>
    <row r="28" spans="1:8" ht="18" customHeight="1" x14ac:dyDescent="0.15">
      <c r="A28" s="324" t="s">
        <v>136</v>
      </c>
      <c r="B28" s="327" t="s">
        <v>132</v>
      </c>
      <c r="C28" s="328"/>
      <c r="D28" s="63">
        <v>161</v>
      </c>
      <c r="E28" s="63">
        <v>178</v>
      </c>
      <c r="F28" s="63">
        <v>154</v>
      </c>
      <c r="G28" s="13">
        <v>171</v>
      </c>
      <c r="H28" s="13">
        <v>148</v>
      </c>
    </row>
    <row r="29" spans="1:8" ht="17.100000000000001" customHeight="1" x14ac:dyDescent="0.15">
      <c r="A29" s="325"/>
      <c r="B29" s="329" t="s">
        <v>137</v>
      </c>
      <c r="C29" s="208" t="s">
        <v>138</v>
      </c>
      <c r="D29" s="65">
        <v>153</v>
      </c>
      <c r="E29" s="66">
        <v>171</v>
      </c>
      <c r="F29" s="66">
        <v>148</v>
      </c>
      <c r="G29" s="19">
        <v>161</v>
      </c>
      <c r="H29" s="19">
        <v>136</v>
      </c>
    </row>
    <row r="30" spans="1:8" ht="17.100000000000001" customHeight="1" x14ac:dyDescent="0.15">
      <c r="A30" s="325"/>
      <c r="B30" s="330"/>
      <c r="C30" s="208" t="s">
        <v>139</v>
      </c>
      <c r="D30" s="65">
        <v>1</v>
      </c>
      <c r="E30" s="66">
        <v>1</v>
      </c>
      <c r="F30" s="66">
        <v>0</v>
      </c>
      <c r="G30" s="19">
        <v>2</v>
      </c>
      <c r="H30" s="19">
        <v>1</v>
      </c>
    </row>
    <row r="31" spans="1:8" ht="17.100000000000001" customHeight="1" x14ac:dyDescent="0.15">
      <c r="A31" s="325"/>
      <c r="B31" s="330"/>
      <c r="C31" s="208" t="s">
        <v>140</v>
      </c>
      <c r="D31" s="65">
        <v>1</v>
      </c>
      <c r="E31" s="66">
        <v>2</v>
      </c>
      <c r="F31" s="66">
        <v>1</v>
      </c>
      <c r="G31" s="19">
        <v>6</v>
      </c>
      <c r="H31" s="19">
        <v>4</v>
      </c>
    </row>
    <row r="32" spans="1:8" ht="17.100000000000001" customHeight="1" x14ac:dyDescent="0.15">
      <c r="A32" s="325"/>
      <c r="B32" s="331"/>
      <c r="C32" s="208" t="s">
        <v>141</v>
      </c>
      <c r="D32" s="65">
        <v>0</v>
      </c>
      <c r="E32" s="66">
        <v>0</v>
      </c>
      <c r="F32" s="66">
        <v>3</v>
      </c>
      <c r="G32" s="19">
        <v>0</v>
      </c>
      <c r="H32" s="19">
        <v>0</v>
      </c>
    </row>
    <row r="33" spans="1:8" ht="17.100000000000001" customHeight="1" x14ac:dyDescent="0.15">
      <c r="A33" s="325"/>
      <c r="B33" s="332" t="s">
        <v>142</v>
      </c>
      <c r="C33" s="208" t="s">
        <v>138</v>
      </c>
      <c r="D33" s="66">
        <v>5</v>
      </c>
      <c r="E33" s="66">
        <v>3</v>
      </c>
      <c r="F33" s="66">
        <v>2</v>
      </c>
      <c r="G33" s="19">
        <v>2</v>
      </c>
      <c r="H33" s="19">
        <v>7</v>
      </c>
    </row>
    <row r="34" spans="1:8" ht="17.100000000000001" customHeight="1" x14ac:dyDescent="0.15">
      <c r="A34" s="325"/>
      <c r="B34" s="333"/>
      <c r="C34" s="208" t="s">
        <v>139</v>
      </c>
      <c r="D34" s="66">
        <v>1</v>
      </c>
      <c r="E34" s="66">
        <v>0</v>
      </c>
      <c r="F34" s="66">
        <v>0</v>
      </c>
      <c r="G34" s="19">
        <v>0</v>
      </c>
      <c r="H34" s="19">
        <v>0</v>
      </c>
    </row>
    <row r="35" spans="1:8" ht="17.100000000000001" customHeight="1" x14ac:dyDescent="0.15">
      <c r="A35" s="326"/>
      <c r="B35" s="334"/>
      <c r="C35" s="209" t="s">
        <v>140</v>
      </c>
      <c r="D35" s="219">
        <v>0</v>
      </c>
      <c r="E35" s="219">
        <v>1</v>
      </c>
      <c r="F35" s="219">
        <v>0</v>
      </c>
      <c r="G35" s="220">
        <v>0</v>
      </c>
      <c r="H35" s="220">
        <v>0</v>
      </c>
    </row>
    <row r="36" spans="1:8" ht="18" customHeight="1" x14ac:dyDescent="0.15">
      <c r="A36" s="335" t="s">
        <v>144</v>
      </c>
      <c r="B36" s="327" t="s">
        <v>132</v>
      </c>
      <c r="C36" s="328"/>
      <c r="D36" s="63">
        <f>SUM(D37:D40)</f>
        <v>424</v>
      </c>
      <c r="E36" s="63">
        <f>SUM(E37:E40)</f>
        <v>492</v>
      </c>
      <c r="F36" s="63">
        <f>SUM(F37:F40)</f>
        <v>471</v>
      </c>
      <c r="G36" s="13">
        <f>SUM(G37:G40)</f>
        <v>467</v>
      </c>
      <c r="H36" s="13">
        <f>SUM(H37:H40)</f>
        <v>504</v>
      </c>
    </row>
    <row r="37" spans="1:8" ht="17.100000000000001" customHeight="1" x14ac:dyDescent="0.15">
      <c r="A37" s="336"/>
      <c r="B37" s="338" t="s">
        <v>145</v>
      </c>
      <c r="C37" s="214" t="s">
        <v>146</v>
      </c>
      <c r="D37" s="65">
        <v>241</v>
      </c>
      <c r="E37" s="66">
        <v>294</v>
      </c>
      <c r="F37" s="66">
        <v>268</v>
      </c>
      <c r="G37" s="19">
        <v>247</v>
      </c>
      <c r="H37" s="19">
        <v>298</v>
      </c>
    </row>
    <row r="38" spans="1:8" ht="17.100000000000001" customHeight="1" x14ac:dyDescent="0.15">
      <c r="A38" s="336"/>
      <c r="B38" s="339"/>
      <c r="C38" s="214" t="s">
        <v>147</v>
      </c>
      <c r="D38" s="65">
        <v>170</v>
      </c>
      <c r="E38" s="66">
        <v>186</v>
      </c>
      <c r="F38" s="66">
        <v>191</v>
      </c>
      <c r="G38" s="19">
        <v>214</v>
      </c>
      <c r="H38" s="19">
        <v>195</v>
      </c>
    </row>
    <row r="39" spans="1:8" ht="17.100000000000001" customHeight="1" x14ac:dyDescent="0.15">
      <c r="A39" s="336"/>
      <c r="B39" s="332" t="s">
        <v>148</v>
      </c>
      <c r="C39" s="214" t="s">
        <v>146</v>
      </c>
      <c r="D39" s="66">
        <v>12</v>
      </c>
      <c r="E39" s="66">
        <v>9</v>
      </c>
      <c r="F39" s="66">
        <v>11</v>
      </c>
      <c r="G39" s="19">
        <v>4</v>
      </c>
      <c r="H39" s="19">
        <v>10</v>
      </c>
    </row>
    <row r="40" spans="1:8" ht="17.100000000000001" customHeight="1" thickBot="1" x14ac:dyDescent="0.2">
      <c r="A40" s="337"/>
      <c r="B40" s="340"/>
      <c r="C40" s="221" t="s">
        <v>147</v>
      </c>
      <c r="D40" s="217">
        <v>1</v>
      </c>
      <c r="E40" s="217">
        <v>3</v>
      </c>
      <c r="F40" s="217">
        <v>1</v>
      </c>
      <c r="G40" s="22">
        <v>2</v>
      </c>
      <c r="H40" s="22">
        <v>1</v>
      </c>
    </row>
    <row r="41" spans="1:8" ht="17.100000000000001" customHeight="1" x14ac:dyDescent="0.15">
      <c r="H41" s="26" t="s">
        <v>125</v>
      </c>
    </row>
    <row r="42" spans="1:8" ht="17.100000000000001" customHeight="1" x14ac:dyDescent="0.15">
      <c r="H42" s="222"/>
    </row>
    <row r="44" spans="1:8" s="55" customFormat="1" ht="17.100000000000001" customHeight="1" thickBot="1" x14ac:dyDescent="0.2">
      <c r="A44" s="205" t="s">
        <v>150</v>
      </c>
      <c r="H44" s="26" t="s">
        <v>118</v>
      </c>
    </row>
    <row r="45" spans="1:8" s="57" customFormat="1" ht="18.75" customHeight="1" x14ac:dyDescent="0.15">
      <c r="A45" s="322"/>
      <c r="B45" s="322"/>
      <c r="C45" s="234"/>
      <c r="D45" s="9" t="s">
        <v>128</v>
      </c>
      <c r="E45" s="9" t="s">
        <v>129</v>
      </c>
      <c r="F45" s="9" t="s">
        <v>130</v>
      </c>
      <c r="G45" s="9" t="s">
        <v>57</v>
      </c>
      <c r="H45" s="36" t="s">
        <v>60</v>
      </c>
    </row>
    <row r="46" spans="1:8" s="61" customFormat="1" ht="17.100000000000001" customHeight="1" x14ac:dyDescent="0.15">
      <c r="A46" s="305" t="s">
        <v>136</v>
      </c>
      <c r="B46" s="308" t="s">
        <v>132</v>
      </c>
      <c r="C46" s="309"/>
      <c r="D46" s="13">
        <f>SUM(D47:D53)</f>
        <v>60</v>
      </c>
      <c r="E46" s="13">
        <f>SUM(E47:E53)</f>
        <v>103</v>
      </c>
      <c r="F46" s="13">
        <f>SUM(F47:F53)</f>
        <v>127</v>
      </c>
      <c r="G46" s="13">
        <f>SUM(G47:G53)</f>
        <v>158</v>
      </c>
      <c r="H46" s="13">
        <f>SUM(H47:H53)</f>
        <v>150</v>
      </c>
    </row>
    <row r="47" spans="1:8" s="61" customFormat="1" ht="17.100000000000001" customHeight="1" x14ac:dyDescent="0.15">
      <c r="A47" s="306"/>
      <c r="B47" s="342" t="s">
        <v>137</v>
      </c>
      <c r="C47" s="223" t="s">
        <v>138</v>
      </c>
      <c r="D47" s="107">
        <v>57</v>
      </c>
      <c r="E47" s="19">
        <v>101</v>
      </c>
      <c r="F47" s="19">
        <v>125</v>
      </c>
      <c r="G47" s="19">
        <v>152</v>
      </c>
      <c r="H47" s="19">
        <v>144</v>
      </c>
    </row>
    <row r="48" spans="1:8" s="61" customFormat="1" ht="17.100000000000001" customHeight="1" x14ac:dyDescent="0.15">
      <c r="A48" s="306"/>
      <c r="B48" s="342"/>
      <c r="C48" s="224" t="s">
        <v>139</v>
      </c>
      <c r="D48" s="107">
        <v>1</v>
      </c>
      <c r="E48" s="19">
        <v>0</v>
      </c>
      <c r="F48" s="19">
        <v>1</v>
      </c>
      <c r="G48" s="19">
        <v>1</v>
      </c>
      <c r="H48" s="19">
        <v>1</v>
      </c>
    </row>
    <row r="49" spans="1:8" s="61" customFormat="1" ht="17.100000000000001" customHeight="1" x14ac:dyDescent="0.15">
      <c r="A49" s="306"/>
      <c r="B49" s="342"/>
      <c r="C49" s="224" t="s">
        <v>140</v>
      </c>
      <c r="D49" s="107">
        <v>0</v>
      </c>
      <c r="E49" s="19">
        <v>0</v>
      </c>
      <c r="F49" s="19">
        <v>0</v>
      </c>
      <c r="G49" s="19">
        <v>0</v>
      </c>
      <c r="H49" s="19">
        <v>0</v>
      </c>
    </row>
    <row r="50" spans="1:8" s="61" customFormat="1" ht="17.100000000000001" customHeight="1" x14ac:dyDescent="0.15">
      <c r="A50" s="306"/>
      <c r="B50" s="343"/>
      <c r="C50" s="224" t="s">
        <v>141</v>
      </c>
      <c r="D50" s="107">
        <v>0</v>
      </c>
      <c r="E50" s="19">
        <v>0</v>
      </c>
      <c r="F50" s="19">
        <v>0</v>
      </c>
      <c r="G50" s="19">
        <v>0</v>
      </c>
      <c r="H50" s="19">
        <v>0</v>
      </c>
    </row>
    <row r="51" spans="1:8" s="61" customFormat="1" ht="17.100000000000001" customHeight="1" x14ac:dyDescent="0.15">
      <c r="A51" s="306"/>
      <c r="B51" s="344" t="s">
        <v>142</v>
      </c>
      <c r="C51" s="225" t="s">
        <v>138</v>
      </c>
      <c r="D51" s="19">
        <v>1</v>
      </c>
      <c r="E51" s="19">
        <v>2</v>
      </c>
      <c r="F51" s="19">
        <v>1</v>
      </c>
      <c r="G51" s="19">
        <v>5</v>
      </c>
      <c r="H51" s="19">
        <v>5</v>
      </c>
    </row>
    <row r="52" spans="1:8" s="61" customFormat="1" ht="17.100000000000001" customHeight="1" x14ac:dyDescent="0.15">
      <c r="A52" s="306"/>
      <c r="B52" s="345"/>
      <c r="C52" s="225" t="s">
        <v>139</v>
      </c>
      <c r="D52" s="19">
        <v>1</v>
      </c>
      <c r="E52" s="19">
        <v>0</v>
      </c>
      <c r="F52" s="19">
        <v>0</v>
      </c>
      <c r="G52" s="19">
        <v>0</v>
      </c>
      <c r="H52" s="19">
        <v>0</v>
      </c>
    </row>
    <row r="53" spans="1:8" s="61" customFormat="1" ht="17.100000000000001" customHeight="1" thickBot="1" x14ac:dyDescent="0.2">
      <c r="A53" s="341"/>
      <c r="B53" s="346"/>
      <c r="C53" s="226" t="s">
        <v>140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1:8" ht="17.100000000000001" customHeight="1" x14ac:dyDescent="0.15">
      <c r="H54" s="26" t="s">
        <v>125</v>
      </c>
    </row>
    <row r="55" spans="1:8" ht="17.100000000000001" customHeight="1" x14ac:dyDescent="0.15">
      <c r="H55" s="26"/>
    </row>
    <row r="57" spans="1:8" s="55" customFormat="1" ht="17.100000000000001" customHeight="1" thickBot="1" x14ac:dyDescent="0.2">
      <c r="A57" s="205" t="s">
        <v>151</v>
      </c>
      <c r="H57" s="26" t="s">
        <v>118</v>
      </c>
    </row>
    <row r="58" spans="1:8" s="57" customFormat="1" ht="18.75" customHeight="1" x14ac:dyDescent="0.15">
      <c r="A58" s="322"/>
      <c r="B58" s="322"/>
      <c r="C58" s="234"/>
      <c r="D58" s="9" t="s">
        <v>128</v>
      </c>
      <c r="E58" s="9" t="s">
        <v>129</v>
      </c>
      <c r="F58" s="9" t="s">
        <v>130</v>
      </c>
      <c r="G58" s="9" t="s">
        <v>57</v>
      </c>
      <c r="H58" s="36" t="s">
        <v>60</v>
      </c>
    </row>
    <row r="59" spans="1:8" s="61" customFormat="1" ht="18" customHeight="1" x14ac:dyDescent="0.15">
      <c r="A59" s="305" t="s">
        <v>136</v>
      </c>
      <c r="B59" s="308" t="s">
        <v>132</v>
      </c>
      <c r="C59" s="309"/>
      <c r="D59" s="13">
        <f>SUM(D60:D66)</f>
        <v>76</v>
      </c>
      <c r="E59" s="13">
        <f>SUM(E60:E66)</f>
        <v>84</v>
      </c>
      <c r="F59" s="13">
        <f>SUM(F60:F66)</f>
        <v>77</v>
      </c>
      <c r="G59" s="13">
        <f>SUM(G60:G66)</f>
        <v>104</v>
      </c>
      <c r="H59" s="13">
        <f>SUM(H60:H66)</f>
        <v>117</v>
      </c>
    </row>
    <row r="60" spans="1:8" s="61" customFormat="1" ht="17.100000000000001" customHeight="1" x14ac:dyDescent="0.15">
      <c r="A60" s="306"/>
      <c r="B60" s="310" t="s">
        <v>137</v>
      </c>
      <c r="C60" s="224" t="s">
        <v>138</v>
      </c>
      <c r="D60" s="107">
        <v>76</v>
      </c>
      <c r="E60" s="19">
        <v>82</v>
      </c>
      <c r="F60" s="19">
        <v>77</v>
      </c>
      <c r="G60" s="19">
        <v>101</v>
      </c>
      <c r="H60" s="19">
        <v>113</v>
      </c>
    </row>
    <row r="61" spans="1:8" s="61" customFormat="1" ht="17.100000000000001" customHeight="1" x14ac:dyDescent="0.15">
      <c r="A61" s="306"/>
      <c r="B61" s="311"/>
      <c r="C61" s="224" t="s">
        <v>139</v>
      </c>
      <c r="D61" s="107">
        <v>0</v>
      </c>
      <c r="E61" s="19">
        <v>1</v>
      </c>
      <c r="F61" s="19">
        <v>0</v>
      </c>
      <c r="G61" s="131">
        <v>0</v>
      </c>
      <c r="H61" s="131">
        <v>0</v>
      </c>
    </row>
    <row r="62" spans="1:8" s="61" customFormat="1" ht="17.100000000000001" customHeight="1" x14ac:dyDescent="0.15">
      <c r="A62" s="306"/>
      <c r="B62" s="311"/>
      <c r="C62" s="224" t="s">
        <v>140</v>
      </c>
      <c r="D62" s="107">
        <v>0</v>
      </c>
      <c r="E62" s="19">
        <v>0</v>
      </c>
      <c r="F62" s="19">
        <v>0</v>
      </c>
      <c r="G62" s="131">
        <v>0</v>
      </c>
      <c r="H62" s="131">
        <v>0</v>
      </c>
    </row>
    <row r="63" spans="1:8" s="61" customFormat="1" ht="17.100000000000001" customHeight="1" x14ac:dyDescent="0.15">
      <c r="A63" s="306"/>
      <c r="B63" s="312"/>
      <c r="C63" s="224" t="s">
        <v>141</v>
      </c>
      <c r="D63" s="107">
        <v>0</v>
      </c>
      <c r="E63" s="19">
        <v>0</v>
      </c>
      <c r="F63" s="19">
        <v>0</v>
      </c>
      <c r="G63" s="131">
        <v>0</v>
      </c>
      <c r="H63" s="131">
        <v>0</v>
      </c>
    </row>
    <row r="64" spans="1:8" s="61" customFormat="1" ht="17.100000000000001" customHeight="1" x14ac:dyDescent="0.15">
      <c r="A64" s="306"/>
      <c r="B64" s="313" t="s">
        <v>142</v>
      </c>
      <c r="C64" s="225" t="s">
        <v>138</v>
      </c>
      <c r="D64" s="19">
        <v>0</v>
      </c>
      <c r="E64" s="19">
        <v>1</v>
      </c>
      <c r="F64" s="19">
        <v>0</v>
      </c>
      <c r="G64" s="19">
        <v>3</v>
      </c>
      <c r="H64" s="19">
        <v>4</v>
      </c>
    </row>
    <row r="65" spans="1:8" s="61" customFormat="1" ht="17.100000000000001" customHeight="1" x14ac:dyDescent="0.15">
      <c r="A65" s="306"/>
      <c r="B65" s="314"/>
      <c r="C65" s="225" t="s">
        <v>139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1:8" s="61" customFormat="1" ht="17.100000000000001" customHeight="1" x14ac:dyDescent="0.15">
      <c r="A66" s="307"/>
      <c r="B66" s="315"/>
      <c r="C66" s="227" t="s">
        <v>140</v>
      </c>
      <c r="D66" s="207">
        <v>0</v>
      </c>
      <c r="E66" s="207">
        <v>0</v>
      </c>
      <c r="F66" s="207">
        <v>0</v>
      </c>
      <c r="G66" s="207">
        <v>0</v>
      </c>
      <c r="H66" s="207">
        <v>0</v>
      </c>
    </row>
    <row r="67" spans="1:8" s="61" customFormat="1" ht="18" customHeight="1" x14ac:dyDescent="0.15">
      <c r="A67" s="316" t="s">
        <v>144</v>
      </c>
      <c r="B67" s="308" t="s">
        <v>132</v>
      </c>
      <c r="C67" s="309"/>
      <c r="D67" s="13">
        <f>SUM(D68:D71)</f>
        <v>44</v>
      </c>
      <c r="E67" s="13">
        <f>SUM(E68:E71)</f>
        <v>35</v>
      </c>
      <c r="F67" s="13">
        <f>SUM(F68:F71)</f>
        <v>34</v>
      </c>
      <c r="G67" s="13">
        <f>SUM(G68:G71)</f>
        <v>39</v>
      </c>
      <c r="H67" s="13">
        <f>SUM(H68:H71)</f>
        <v>38</v>
      </c>
    </row>
    <row r="68" spans="1:8" s="61" customFormat="1" ht="17.100000000000001" customHeight="1" x14ac:dyDescent="0.15">
      <c r="A68" s="317"/>
      <c r="B68" s="319" t="s">
        <v>145</v>
      </c>
      <c r="C68" s="228" t="s">
        <v>146</v>
      </c>
      <c r="D68" s="107">
        <v>40</v>
      </c>
      <c r="E68" s="19">
        <v>31</v>
      </c>
      <c r="F68" s="19">
        <v>24</v>
      </c>
      <c r="G68" s="19">
        <v>30</v>
      </c>
      <c r="H68" s="19">
        <v>25</v>
      </c>
    </row>
    <row r="69" spans="1:8" s="61" customFormat="1" ht="17.100000000000001" customHeight="1" x14ac:dyDescent="0.15">
      <c r="A69" s="317"/>
      <c r="B69" s="320"/>
      <c r="C69" s="228" t="s">
        <v>147</v>
      </c>
      <c r="D69" s="107">
        <v>4</v>
      </c>
      <c r="E69" s="19">
        <v>4</v>
      </c>
      <c r="F69" s="19">
        <v>9</v>
      </c>
      <c r="G69" s="19">
        <v>9</v>
      </c>
      <c r="H69" s="19">
        <v>7</v>
      </c>
    </row>
    <row r="70" spans="1:8" s="61" customFormat="1" ht="17.100000000000001" customHeight="1" x14ac:dyDescent="0.15">
      <c r="A70" s="317"/>
      <c r="B70" s="319" t="s">
        <v>148</v>
      </c>
      <c r="C70" s="228" t="s">
        <v>146</v>
      </c>
      <c r="D70" s="19">
        <v>0</v>
      </c>
      <c r="E70" s="19">
        <v>0</v>
      </c>
      <c r="F70" s="19">
        <v>1</v>
      </c>
      <c r="G70" s="19">
        <v>0</v>
      </c>
      <c r="H70" s="19">
        <v>5</v>
      </c>
    </row>
    <row r="71" spans="1:8" s="61" customFormat="1" ht="17.100000000000001" customHeight="1" thickBot="1" x14ac:dyDescent="0.2">
      <c r="A71" s="318"/>
      <c r="B71" s="321"/>
      <c r="C71" s="229" t="s">
        <v>152</v>
      </c>
      <c r="D71" s="22">
        <v>0</v>
      </c>
      <c r="E71" s="22">
        <v>0</v>
      </c>
      <c r="F71" s="22">
        <v>0</v>
      </c>
      <c r="G71" s="22">
        <v>0</v>
      </c>
      <c r="H71" s="22">
        <v>1</v>
      </c>
    </row>
    <row r="72" spans="1:8" ht="17.100000000000001" customHeight="1" x14ac:dyDescent="0.15">
      <c r="H72" s="26" t="s">
        <v>125</v>
      </c>
    </row>
  </sheetData>
  <mergeCells count="38">
    <mergeCell ref="A18:A22"/>
    <mergeCell ref="B18:C18"/>
    <mergeCell ref="B19:B20"/>
    <mergeCell ref="B21:B22"/>
    <mergeCell ref="A4:C4"/>
    <mergeCell ref="A5:A8"/>
    <mergeCell ref="B5:C5"/>
    <mergeCell ref="B6:C6"/>
    <mergeCell ref="B7:C7"/>
    <mergeCell ref="B8:C8"/>
    <mergeCell ref="A9:A16"/>
    <mergeCell ref="B9:C9"/>
    <mergeCell ref="B10:B13"/>
    <mergeCell ref="B14:B16"/>
    <mergeCell ref="A17:C17"/>
    <mergeCell ref="A58:C58"/>
    <mergeCell ref="A27:C27"/>
    <mergeCell ref="A28:A35"/>
    <mergeCell ref="B28:C28"/>
    <mergeCell ref="B29:B32"/>
    <mergeCell ref="B33:B35"/>
    <mergeCell ref="A36:A40"/>
    <mergeCell ref="B36:C36"/>
    <mergeCell ref="B37:B38"/>
    <mergeCell ref="B39:B40"/>
    <mergeCell ref="A45:C45"/>
    <mergeCell ref="A46:A53"/>
    <mergeCell ref="B46:C46"/>
    <mergeCell ref="B47:B50"/>
    <mergeCell ref="B51:B53"/>
    <mergeCell ref="A59:A66"/>
    <mergeCell ref="B59:C59"/>
    <mergeCell ref="B60:B63"/>
    <mergeCell ref="B64:B66"/>
    <mergeCell ref="A67:A71"/>
    <mergeCell ref="B67:C67"/>
    <mergeCell ref="B68:B69"/>
    <mergeCell ref="B70:B7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10" zoomScaleNormal="110" workbookViewId="0"/>
  </sheetViews>
  <sheetFormatPr defaultColWidth="8.625" defaultRowHeight="18" customHeight="1" x14ac:dyDescent="0.15"/>
  <cols>
    <col min="1" max="1" width="13.625" style="27" customWidth="1"/>
    <col min="2" max="6" width="11.375" style="29" customWidth="1"/>
    <col min="7" max="7" width="11.375" style="27" customWidth="1"/>
    <col min="8" max="255" width="8.625" style="27"/>
    <col min="256" max="256" width="13.625" style="27" customWidth="1"/>
    <col min="257" max="262" width="9.125" style="27" customWidth="1"/>
    <col min="263" max="511" width="8.625" style="27"/>
    <col min="512" max="512" width="13.625" style="27" customWidth="1"/>
    <col min="513" max="518" width="9.125" style="27" customWidth="1"/>
    <col min="519" max="767" width="8.625" style="27"/>
    <col min="768" max="768" width="13.625" style="27" customWidth="1"/>
    <col min="769" max="774" width="9.125" style="27" customWidth="1"/>
    <col min="775" max="1023" width="8.625" style="27"/>
    <col min="1024" max="1024" width="13.625" style="27" customWidth="1"/>
    <col min="1025" max="1030" width="9.125" style="27" customWidth="1"/>
    <col min="1031" max="1279" width="8.625" style="27"/>
    <col min="1280" max="1280" width="13.625" style="27" customWidth="1"/>
    <col min="1281" max="1286" width="9.125" style="27" customWidth="1"/>
    <col min="1287" max="1535" width="8.625" style="27"/>
    <col min="1536" max="1536" width="13.625" style="27" customWidth="1"/>
    <col min="1537" max="1542" width="9.125" style="27" customWidth="1"/>
    <col min="1543" max="1791" width="8.625" style="27"/>
    <col min="1792" max="1792" width="13.625" style="27" customWidth="1"/>
    <col min="1793" max="1798" width="9.125" style="27" customWidth="1"/>
    <col min="1799" max="2047" width="8.625" style="27"/>
    <col min="2048" max="2048" width="13.625" style="27" customWidth="1"/>
    <col min="2049" max="2054" width="9.125" style="27" customWidth="1"/>
    <col min="2055" max="2303" width="8.625" style="27"/>
    <col min="2304" max="2304" width="13.625" style="27" customWidth="1"/>
    <col min="2305" max="2310" width="9.125" style="27" customWidth="1"/>
    <col min="2311" max="2559" width="8.625" style="27"/>
    <col min="2560" max="2560" width="13.625" style="27" customWidth="1"/>
    <col min="2561" max="2566" width="9.125" style="27" customWidth="1"/>
    <col min="2567" max="2815" width="8.625" style="27"/>
    <col min="2816" max="2816" width="13.625" style="27" customWidth="1"/>
    <col min="2817" max="2822" width="9.125" style="27" customWidth="1"/>
    <col min="2823" max="3071" width="8.625" style="27"/>
    <col min="3072" max="3072" width="13.625" style="27" customWidth="1"/>
    <col min="3073" max="3078" width="9.125" style="27" customWidth="1"/>
    <col min="3079" max="3327" width="8.625" style="27"/>
    <col min="3328" max="3328" width="13.625" style="27" customWidth="1"/>
    <col min="3329" max="3334" width="9.125" style="27" customWidth="1"/>
    <col min="3335" max="3583" width="8.625" style="27"/>
    <col min="3584" max="3584" width="13.625" style="27" customWidth="1"/>
    <col min="3585" max="3590" width="9.125" style="27" customWidth="1"/>
    <col min="3591" max="3839" width="8.625" style="27"/>
    <col min="3840" max="3840" width="13.625" style="27" customWidth="1"/>
    <col min="3841" max="3846" width="9.125" style="27" customWidth="1"/>
    <col min="3847" max="4095" width="8.625" style="27"/>
    <col min="4096" max="4096" width="13.625" style="27" customWidth="1"/>
    <col min="4097" max="4102" width="9.125" style="27" customWidth="1"/>
    <col min="4103" max="4351" width="8.625" style="27"/>
    <col min="4352" max="4352" width="13.625" style="27" customWidth="1"/>
    <col min="4353" max="4358" width="9.125" style="27" customWidth="1"/>
    <col min="4359" max="4607" width="8.625" style="27"/>
    <col min="4608" max="4608" width="13.625" style="27" customWidth="1"/>
    <col min="4609" max="4614" width="9.125" style="27" customWidth="1"/>
    <col min="4615" max="4863" width="8.625" style="27"/>
    <col min="4864" max="4864" width="13.625" style="27" customWidth="1"/>
    <col min="4865" max="4870" width="9.125" style="27" customWidth="1"/>
    <col min="4871" max="5119" width="8.625" style="27"/>
    <col min="5120" max="5120" width="13.625" style="27" customWidth="1"/>
    <col min="5121" max="5126" width="9.125" style="27" customWidth="1"/>
    <col min="5127" max="5375" width="8.625" style="27"/>
    <col min="5376" max="5376" width="13.625" style="27" customWidth="1"/>
    <col min="5377" max="5382" width="9.125" style="27" customWidth="1"/>
    <col min="5383" max="5631" width="8.625" style="27"/>
    <col min="5632" max="5632" width="13.625" style="27" customWidth="1"/>
    <col min="5633" max="5638" width="9.125" style="27" customWidth="1"/>
    <col min="5639" max="5887" width="8.625" style="27"/>
    <col min="5888" max="5888" width="13.625" style="27" customWidth="1"/>
    <col min="5889" max="5894" width="9.125" style="27" customWidth="1"/>
    <col min="5895" max="6143" width="8.625" style="27"/>
    <col min="6144" max="6144" width="13.625" style="27" customWidth="1"/>
    <col min="6145" max="6150" width="9.125" style="27" customWidth="1"/>
    <col min="6151" max="6399" width="8.625" style="27"/>
    <col min="6400" max="6400" width="13.625" style="27" customWidth="1"/>
    <col min="6401" max="6406" width="9.125" style="27" customWidth="1"/>
    <col min="6407" max="6655" width="8.625" style="27"/>
    <col min="6656" max="6656" width="13.625" style="27" customWidth="1"/>
    <col min="6657" max="6662" width="9.125" style="27" customWidth="1"/>
    <col min="6663" max="6911" width="8.625" style="27"/>
    <col min="6912" max="6912" width="13.625" style="27" customWidth="1"/>
    <col min="6913" max="6918" width="9.125" style="27" customWidth="1"/>
    <col min="6919" max="7167" width="8.625" style="27"/>
    <col min="7168" max="7168" width="13.625" style="27" customWidth="1"/>
    <col min="7169" max="7174" width="9.125" style="27" customWidth="1"/>
    <col min="7175" max="7423" width="8.625" style="27"/>
    <col min="7424" max="7424" width="13.625" style="27" customWidth="1"/>
    <col min="7425" max="7430" width="9.125" style="27" customWidth="1"/>
    <col min="7431" max="7679" width="8.625" style="27"/>
    <col min="7680" max="7680" width="13.625" style="27" customWidth="1"/>
    <col min="7681" max="7686" width="9.125" style="27" customWidth="1"/>
    <col min="7687" max="7935" width="8.625" style="27"/>
    <col min="7936" max="7936" width="13.625" style="27" customWidth="1"/>
    <col min="7937" max="7942" width="9.125" style="27" customWidth="1"/>
    <col min="7943" max="8191" width="8.625" style="27"/>
    <col min="8192" max="8192" width="13.625" style="27" customWidth="1"/>
    <col min="8193" max="8198" width="9.125" style="27" customWidth="1"/>
    <col min="8199" max="8447" width="8.625" style="27"/>
    <col min="8448" max="8448" width="13.625" style="27" customWidth="1"/>
    <col min="8449" max="8454" width="9.125" style="27" customWidth="1"/>
    <col min="8455" max="8703" width="8.625" style="27"/>
    <col min="8704" max="8704" width="13.625" style="27" customWidth="1"/>
    <col min="8705" max="8710" width="9.125" style="27" customWidth="1"/>
    <col min="8711" max="8959" width="8.625" style="27"/>
    <col min="8960" max="8960" width="13.625" style="27" customWidth="1"/>
    <col min="8961" max="8966" width="9.125" style="27" customWidth="1"/>
    <col min="8967" max="9215" width="8.625" style="27"/>
    <col min="9216" max="9216" width="13.625" style="27" customWidth="1"/>
    <col min="9217" max="9222" width="9.125" style="27" customWidth="1"/>
    <col min="9223" max="9471" width="8.625" style="27"/>
    <col min="9472" max="9472" width="13.625" style="27" customWidth="1"/>
    <col min="9473" max="9478" width="9.125" style="27" customWidth="1"/>
    <col min="9479" max="9727" width="8.625" style="27"/>
    <col min="9728" max="9728" width="13.625" style="27" customWidth="1"/>
    <col min="9729" max="9734" width="9.125" style="27" customWidth="1"/>
    <col min="9735" max="9983" width="8.625" style="27"/>
    <col min="9984" max="9984" width="13.625" style="27" customWidth="1"/>
    <col min="9985" max="9990" width="9.125" style="27" customWidth="1"/>
    <col min="9991" max="10239" width="8.625" style="27"/>
    <col min="10240" max="10240" width="13.625" style="27" customWidth="1"/>
    <col min="10241" max="10246" width="9.125" style="27" customWidth="1"/>
    <col min="10247" max="10495" width="8.625" style="27"/>
    <col min="10496" max="10496" width="13.625" style="27" customWidth="1"/>
    <col min="10497" max="10502" width="9.125" style="27" customWidth="1"/>
    <col min="10503" max="10751" width="8.625" style="27"/>
    <col min="10752" max="10752" width="13.625" style="27" customWidth="1"/>
    <col min="10753" max="10758" width="9.125" style="27" customWidth="1"/>
    <col min="10759" max="11007" width="8.625" style="27"/>
    <col min="11008" max="11008" width="13.625" style="27" customWidth="1"/>
    <col min="11009" max="11014" width="9.125" style="27" customWidth="1"/>
    <col min="11015" max="11263" width="8.625" style="27"/>
    <col min="11264" max="11264" width="13.625" style="27" customWidth="1"/>
    <col min="11265" max="11270" width="9.125" style="27" customWidth="1"/>
    <col min="11271" max="11519" width="8.625" style="27"/>
    <col min="11520" max="11520" width="13.625" style="27" customWidth="1"/>
    <col min="11521" max="11526" width="9.125" style="27" customWidth="1"/>
    <col min="11527" max="11775" width="8.625" style="27"/>
    <col min="11776" max="11776" width="13.625" style="27" customWidth="1"/>
    <col min="11777" max="11782" width="9.125" style="27" customWidth="1"/>
    <col min="11783" max="12031" width="8.625" style="27"/>
    <col min="12032" max="12032" width="13.625" style="27" customWidth="1"/>
    <col min="12033" max="12038" width="9.125" style="27" customWidth="1"/>
    <col min="12039" max="12287" width="8.625" style="27"/>
    <col min="12288" max="12288" width="13.625" style="27" customWidth="1"/>
    <col min="12289" max="12294" width="9.125" style="27" customWidth="1"/>
    <col min="12295" max="12543" width="8.625" style="27"/>
    <col min="12544" max="12544" width="13.625" style="27" customWidth="1"/>
    <col min="12545" max="12550" width="9.125" style="27" customWidth="1"/>
    <col min="12551" max="12799" width="8.625" style="27"/>
    <col min="12800" max="12800" width="13.625" style="27" customWidth="1"/>
    <col min="12801" max="12806" width="9.125" style="27" customWidth="1"/>
    <col min="12807" max="13055" width="8.625" style="27"/>
    <col min="13056" max="13056" width="13.625" style="27" customWidth="1"/>
    <col min="13057" max="13062" width="9.125" style="27" customWidth="1"/>
    <col min="13063" max="13311" width="8.625" style="27"/>
    <col min="13312" max="13312" width="13.625" style="27" customWidth="1"/>
    <col min="13313" max="13318" width="9.125" style="27" customWidth="1"/>
    <col min="13319" max="13567" width="8.625" style="27"/>
    <col min="13568" max="13568" width="13.625" style="27" customWidth="1"/>
    <col min="13569" max="13574" width="9.125" style="27" customWidth="1"/>
    <col min="13575" max="13823" width="8.625" style="27"/>
    <col min="13824" max="13824" width="13.625" style="27" customWidth="1"/>
    <col min="13825" max="13830" width="9.125" style="27" customWidth="1"/>
    <col min="13831" max="14079" width="8.625" style="27"/>
    <col min="14080" max="14080" width="13.625" style="27" customWidth="1"/>
    <col min="14081" max="14086" width="9.125" style="27" customWidth="1"/>
    <col min="14087" max="14335" width="8.625" style="27"/>
    <col min="14336" max="14336" width="13.625" style="27" customWidth="1"/>
    <col min="14337" max="14342" width="9.125" style="27" customWidth="1"/>
    <col min="14343" max="14591" width="8.625" style="27"/>
    <col min="14592" max="14592" width="13.625" style="27" customWidth="1"/>
    <col min="14593" max="14598" width="9.125" style="27" customWidth="1"/>
    <col min="14599" max="14847" width="8.625" style="27"/>
    <col min="14848" max="14848" width="13.625" style="27" customWidth="1"/>
    <col min="14849" max="14854" width="9.125" style="27" customWidth="1"/>
    <col min="14855" max="15103" width="8.625" style="27"/>
    <col min="15104" max="15104" width="13.625" style="27" customWidth="1"/>
    <col min="15105" max="15110" width="9.125" style="27" customWidth="1"/>
    <col min="15111" max="15359" width="8.625" style="27"/>
    <col min="15360" max="15360" width="13.625" style="27" customWidth="1"/>
    <col min="15361" max="15366" width="9.125" style="27" customWidth="1"/>
    <col min="15367" max="15615" width="8.625" style="27"/>
    <col min="15616" max="15616" width="13.625" style="27" customWidth="1"/>
    <col min="15617" max="15622" width="9.125" style="27" customWidth="1"/>
    <col min="15623" max="15871" width="8.625" style="27"/>
    <col min="15872" max="15872" width="13.625" style="27" customWidth="1"/>
    <col min="15873" max="15878" width="9.125" style="27" customWidth="1"/>
    <col min="15879" max="16127" width="8.625" style="27"/>
    <col min="16128" max="16128" width="13.625" style="27" customWidth="1"/>
    <col min="16129" max="16134" width="9.125" style="27" customWidth="1"/>
    <col min="16135" max="16384" width="8.625" style="27"/>
  </cols>
  <sheetData>
    <row r="1" spans="1:6" s="2" customFormat="1" ht="18" customHeight="1" x14ac:dyDescent="0.15">
      <c r="A1" s="1" t="s">
        <v>0</v>
      </c>
      <c r="C1" s="3"/>
      <c r="D1" s="3"/>
      <c r="E1" s="3"/>
      <c r="F1" s="3"/>
    </row>
    <row r="2" spans="1:6" s="2" customFormat="1" ht="7.5" customHeight="1" x14ac:dyDescent="0.15">
      <c r="C2" s="3"/>
      <c r="D2" s="3"/>
      <c r="E2" s="3"/>
      <c r="F2" s="3"/>
    </row>
    <row r="3" spans="1:6" s="5" customFormat="1" ht="18" customHeight="1" thickBot="1" x14ac:dyDescent="0.2">
      <c r="A3" s="4" t="s">
        <v>1</v>
      </c>
      <c r="C3" s="6"/>
      <c r="D3" s="6"/>
      <c r="E3" s="6"/>
      <c r="F3" s="7" t="s">
        <v>2</v>
      </c>
    </row>
    <row r="4" spans="1:6" s="11" customFormat="1" ht="18" customHeight="1" x14ac:dyDescent="0.15">
      <c r="A4" s="8"/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</row>
    <row r="5" spans="1:6" s="15" customFormat="1" ht="21.75" customHeight="1" x14ac:dyDescent="0.15">
      <c r="A5" s="12" t="s">
        <v>8</v>
      </c>
      <c r="B5" s="13">
        <v>10</v>
      </c>
      <c r="C5" s="13">
        <v>10</v>
      </c>
      <c r="D5" s="13">
        <v>10</v>
      </c>
      <c r="E5" s="14">
        <v>10</v>
      </c>
      <c r="F5" s="14">
        <v>10</v>
      </c>
    </row>
    <row r="6" spans="1:6" s="15" customFormat="1" ht="21.75" customHeight="1" x14ac:dyDescent="0.15">
      <c r="A6" s="16" t="s">
        <v>9</v>
      </c>
      <c r="B6" s="17">
        <v>152</v>
      </c>
      <c r="C6" s="17">
        <v>149</v>
      </c>
      <c r="D6" s="17">
        <v>149</v>
      </c>
      <c r="E6" s="18">
        <v>148</v>
      </c>
      <c r="F6" s="18">
        <v>147</v>
      </c>
    </row>
    <row r="7" spans="1:6" s="15" customFormat="1" ht="21.75" customHeight="1" x14ac:dyDescent="0.15">
      <c r="A7" s="16" t="s">
        <v>10</v>
      </c>
      <c r="B7" s="19">
        <v>77</v>
      </c>
      <c r="C7" s="19">
        <v>76</v>
      </c>
      <c r="D7" s="19">
        <v>76</v>
      </c>
      <c r="E7" s="20">
        <v>77</v>
      </c>
      <c r="F7" s="20">
        <v>78</v>
      </c>
    </row>
    <row r="8" spans="1:6" s="24" customFormat="1" ht="21.75" customHeight="1" thickBot="1" x14ac:dyDescent="0.2">
      <c r="A8" s="21" t="s">
        <v>11</v>
      </c>
      <c r="B8" s="22">
        <v>67</v>
      </c>
      <c r="C8" s="22">
        <v>67</v>
      </c>
      <c r="D8" s="22">
        <v>69</v>
      </c>
      <c r="E8" s="23">
        <v>70</v>
      </c>
      <c r="F8" s="23">
        <v>76</v>
      </c>
    </row>
    <row r="9" spans="1:6" s="5" customFormat="1" ht="18" customHeight="1" x14ac:dyDescent="0.15">
      <c r="A9" s="15" t="s">
        <v>12</v>
      </c>
      <c r="B9" s="25"/>
      <c r="C9" s="25"/>
      <c r="D9" s="25"/>
      <c r="E9" s="25"/>
      <c r="F9" s="26" t="s">
        <v>13</v>
      </c>
    </row>
    <row r="11" spans="1:6" ht="18" customHeight="1" x14ac:dyDescent="0.15">
      <c r="B11" s="28"/>
      <c r="C11" s="28"/>
      <c r="D11" s="28"/>
      <c r="E11" s="28"/>
    </row>
    <row r="12" spans="1:6" ht="18" customHeight="1" x14ac:dyDescent="0.15">
      <c r="B12" s="28"/>
      <c r="C12" s="28"/>
      <c r="D12" s="28"/>
      <c r="E12" s="28"/>
    </row>
    <row r="13" spans="1:6" ht="18" customHeight="1" x14ac:dyDescent="0.15">
      <c r="B13" s="28"/>
      <c r="C13" s="28"/>
      <c r="D13" s="28"/>
      <c r="E13" s="28"/>
    </row>
    <row r="14" spans="1:6" ht="18" customHeight="1" x14ac:dyDescent="0.15">
      <c r="B14" s="28"/>
      <c r="C14" s="28"/>
      <c r="D14" s="28"/>
      <c r="E14" s="28"/>
    </row>
    <row r="15" spans="1:6" ht="18" customHeight="1" x14ac:dyDescent="0.15">
      <c r="B15" s="28"/>
      <c r="C15" s="28"/>
      <c r="D15" s="28"/>
      <c r="E15" s="28"/>
    </row>
    <row r="16" spans="1:6" ht="18" customHeight="1" x14ac:dyDescent="0.15">
      <c r="B16" s="28"/>
      <c r="C16" s="28"/>
      <c r="D16" s="28"/>
      <c r="E16" s="28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/>
  </sheetViews>
  <sheetFormatPr defaultColWidth="8.625" defaultRowHeight="18" customHeight="1" x14ac:dyDescent="0.15"/>
  <cols>
    <col min="1" max="1" width="21.125" style="41" customWidth="1"/>
    <col min="2" max="7" width="9.375" style="41" customWidth="1"/>
    <col min="8" max="9" width="8.625" style="42" customWidth="1"/>
    <col min="10" max="255" width="8.625" style="41"/>
    <col min="256" max="256" width="21.125" style="41" customWidth="1"/>
    <col min="257" max="263" width="9.375" style="41" customWidth="1"/>
    <col min="264" max="265" width="8.625" style="41" customWidth="1"/>
    <col min="266" max="511" width="8.625" style="41"/>
    <col min="512" max="512" width="21.125" style="41" customWidth="1"/>
    <col min="513" max="519" width="9.375" style="41" customWidth="1"/>
    <col min="520" max="521" width="8.625" style="41" customWidth="1"/>
    <col min="522" max="767" width="8.625" style="41"/>
    <col min="768" max="768" width="21.125" style="41" customWidth="1"/>
    <col min="769" max="775" width="9.375" style="41" customWidth="1"/>
    <col min="776" max="777" width="8.625" style="41" customWidth="1"/>
    <col min="778" max="1023" width="8.625" style="41"/>
    <col min="1024" max="1024" width="21.125" style="41" customWidth="1"/>
    <col min="1025" max="1031" width="9.375" style="41" customWidth="1"/>
    <col min="1032" max="1033" width="8.625" style="41" customWidth="1"/>
    <col min="1034" max="1279" width="8.625" style="41"/>
    <col min="1280" max="1280" width="21.125" style="41" customWidth="1"/>
    <col min="1281" max="1287" width="9.375" style="41" customWidth="1"/>
    <col min="1288" max="1289" width="8.625" style="41" customWidth="1"/>
    <col min="1290" max="1535" width="8.625" style="41"/>
    <col min="1536" max="1536" width="21.125" style="41" customWidth="1"/>
    <col min="1537" max="1543" width="9.375" style="41" customWidth="1"/>
    <col min="1544" max="1545" width="8.625" style="41" customWidth="1"/>
    <col min="1546" max="1791" width="8.625" style="41"/>
    <col min="1792" max="1792" width="21.125" style="41" customWidth="1"/>
    <col min="1793" max="1799" width="9.375" style="41" customWidth="1"/>
    <col min="1800" max="1801" width="8.625" style="41" customWidth="1"/>
    <col min="1802" max="2047" width="8.625" style="41"/>
    <col min="2048" max="2048" width="21.125" style="41" customWidth="1"/>
    <col min="2049" max="2055" width="9.375" style="41" customWidth="1"/>
    <col min="2056" max="2057" width="8.625" style="41" customWidth="1"/>
    <col min="2058" max="2303" width="8.625" style="41"/>
    <col min="2304" max="2304" width="21.125" style="41" customWidth="1"/>
    <col min="2305" max="2311" width="9.375" style="41" customWidth="1"/>
    <col min="2312" max="2313" width="8.625" style="41" customWidth="1"/>
    <col min="2314" max="2559" width="8.625" style="41"/>
    <col min="2560" max="2560" width="21.125" style="41" customWidth="1"/>
    <col min="2561" max="2567" width="9.375" style="41" customWidth="1"/>
    <col min="2568" max="2569" width="8.625" style="41" customWidth="1"/>
    <col min="2570" max="2815" width="8.625" style="41"/>
    <col min="2816" max="2816" width="21.125" style="41" customWidth="1"/>
    <col min="2817" max="2823" width="9.375" style="41" customWidth="1"/>
    <col min="2824" max="2825" width="8.625" style="41" customWidth="1"/>
    <col min="2826" max="3071" width="8.625" style="41"/>
    <col min="3072" max="3072" width="21.125" style="41" customWidth="1"/>
    <col min="3073" max="3079" width="9.375" style="41" customWidth="1"/>
    <col min="3080" max="3081" width="8.625" style="41" customWidth="1"/>
    <col min="3082" max="3327" width="8.625" style="41"/>
    <col min="3328" max="3328" width="21.125" style="41" customWidth="1"/>
    <col min="3329" max="3335" width="9.375" style="41" customWidth="1"/>
    <col min="3336" max="3337" width="8.625" style="41" customWidth="1"/>
    <col min="3338" max="3583" width="8.625" style="41"/>
    <col min="3584" max="3584" width="21.125" style="41" customWidth="1"/>
    <col min="3585" max="3591" width="9.375" style="41" customWidth="1"/>
    <col min="3592" max="3593" width="8.625" style="41" customWidth="1"/>
    <col min="3594" max="3839" width="8.625" style="41"/>
    <col min="3840" max="3840" width="21.125" style="41" customWidth="1"/>
    <col min="3841" max="3847" width="9.375" style="41" customWidth="1"/>
    <col min="3848" max="3849" width="8.625" style="41" customWidth="1"/>
    <col min="3850" max="4095" width="8.625" style="41"/>
    <col min="4096" max="4096" width="21.125" style="41" customWidth="1"/>
    <col min="4097" max="4103" width="9.375" style="41" customWidth="1"/>
    <col min="4104" max="4105" width="8.625" style="41" customWidth="1"/>
    <col min="4106" max="4351" width="8.625" style="41"/>
    <col min="4352" max="4352" width="21.125" style="41" customWidth="1"/>
    <col min="4353" max="4359" width="9.375" style="41" customWidth="1"/>
    <col min="4360" max="4361" width="8.625" style="41" customWidth="1"/>
    <col min="4362" max="4607" width="8.625" style="41"/>
    <col min="4608" max="4608" width="21.125" style="41" customWidth="1"/>
    <col min="4609" max="4615" width="9.375" style="41" customWidth="1"/>
    <col min="4616" max="4617" width="8.625" style="41" customWidth="1"/>
    <col min="4618" max="4863" width="8.625" style="41"/>
    <col min="4864" max="4864" width="21.125" style="41" customWidth="1"/>
    <col min="4865" max="4871" width="9.375" style="41" customWidth="1"/>
    <col min="4872" max="4873" width="8.625" style="41" customWidth="1"/>
    <col min="4874" max="5119" width="8.625" style="41"/>
    <col min="5120" max="5120" width="21.125" style="41" customWidth="1"/>
    <col min="5121" max="5127" width="9.375" style="41" customWidth="1"/>
    <col min="5128" max="5129" width="8.625" style="41" customWidth="1"/>
    <col min="5130" max="5375" width="8.625" style="41"/>
    <col min="5376" max="5376" width="21.125" style="41" customWidth="1"/>
    <col min="5377" max="5383" width="9.375" style="41" customWidth="1"/>
    <col min="5384" max="5385" width="8.625" style="41" customWidth="1"/>
    <col min="5386" max="5631" width="8.625" style="41"/>
    <col min="5632" max="5632" width="21.125" style="41" customWidth="1"/>
    <col min="5633" max="5639" width="9.375" style="41" customWidth="1"/>
    <col min="5640" max="5641" width="8.625" style="41" customWidth="1"/>
    <col min="5642" max="5887" width="8.625" style="41"/>
    <col min="5888" max="5888" width="21.125" style="41" customWidth="1"/>
    <col min="5889" max="5895" width="9.375" style="41" customWidth="1"/>
    <col min="5896" max="5897" width="8.625" style="41" customWidth="1"/>
    <col min="5898" max="6143" width="8.625" style="41"/>
    <col min="6144" max="6144" width="21.125" style="41" customWidth="1"/>
    <col min="6145" max="6151" width="9.375" style="41" customWidth="1"/>
    <col min="6152" max="6153" width="8.625" style="41" customWidth="1"/>
    <col min="6154" max="6399" width="8.625" style="41"/>
    <col min="6400" max="6400" width="21.125" style="41" customWidth="1"/>
    <col min="6401" max="6407" width="9.375" style="41" customWidth="1"/>
    <col min="6408" max="6409" width="8.625" style="41" customWidth="1"/>
    <col min="6410" max="6655" width="8.625" style="41"/>
    <col min="6656" max="6656" width="21.125" style="41" customWidth="1"/>
    <col min="6657" max="6663" width="9.375" style="41" customWidth="1"/>
    <col min="6664" max="6665" width="8.625" style="41" customWidth="1"/>
    <col min="6666" max="6911" width="8.625" style="41"/>
    <col min="6912" max="6912" width="21.125" style="41" customWidth="1"/>
    <col min="6913" max="6919" width="9.375" style="41" customWidth="1"/>
    <col min="6920" max="6921" width="8.625" style="41" customWidth="1"/>
    <col min="6922" max="7167" width="8.625" style="41"/>
    <col min="7168" max="7168" width="21.125" style="41" customWidth="1"/>
    <col min="7169" max="7175" width="9.375" style="41" customWidth="1"/>
    <col min="7176" max="7177" width="8.625" style="41" customWidth="1"/>
    <col min="7178" max="7423" width="8.625" style="41"/>
    <col min="7424" max="7424" width="21.125" style="41" customWidth="1"/>
    <col min="7425" max="7431" width="9.375" style="41" customWidth="1"/>
    <col min="7432" max="7433" width="8.625" style="41" customWidth="1"/>
    <col min="7434" max="7679" width="8.625" style="41"/>
    <col min="7680" max="7680" width="21.125" style="41" customWidth="1"/>
    <col min="7681" max="7687" width="9.375" style="41" customWidth="1"/>
    <col min="7688" max="7689" width="8.625" style="41" customWidth="1"/>
    <col min="7690" max="7935" width="8.625" style="41"/>
    <col min="7936" max="7936" width="21.125" style="41" customWidth="1"/>
    <col min="7937" max="7943" width="9.375" style="41" customWidth="1"/>
    <col min="7944" max="7945" width="8.625" style="41" customWidth="1"/>
    <col min="7946" max="8191" width="8.625" style="41"/>
    <col min="8192" max="8192" width="21.125" style="41" customWidth="1"/>
    <col min="8193" max="8199" width="9.375" style="41" customWidth="1"/>
    <col min="8200" max="8201" width="8.625" style="41" customWidth="1"/>
    <col min="8202" max="8447" width="8.625" style="41"/>
    <col min="8448" max="8448" width="21.125" style="41" customWidth="1"/>
    <col min="8449" max="8455" width="9.375" style="41" customWidth="1"/>
    <col min="8456" max="8457" width="8.625" style="41" customWidth="1"/>
    <col min="8458" max="8703" width="8.625" style="41"/>
    <col min="8704" max="8704" width="21.125" style="41" customWidth="1"/>
    <col min="8705" max="8711" width="9.375" style="41" customWidth="1"/>
    <col min="8712" max="8713" width="8.625" style="41" customWidth="1"/>
    <col min="8714" max="8959" width="8.625" style="41"/>
    <col min="8960" max="8960" width="21.125" style="41" customWidth="1"/>
    <col min="8961" max="8967" width="9.375" style="41" customWidth="1"/>
    <col min="8968" max="8969" width="8.625" style="41" customWidth="1"/>
    <col min="8970" max="9215" width="8.625" style="41"/>
    <col min="9216" max="9216" width="21.125" style="41" customWidth="1"/>
    <col min="9217" max="9223" width="9.375" style="41" customWidth="1"/>
    <col min="9224" max="9225" width="8.625" style="41" customWidth="1"/>
    <col min="9226" max="9471" width="8.625" style="41"/>
    <col min="9472" max="9472" width="21.125" style="41" customWidth="1"/>
    <col min="9473" max="9479" width="9.375" style="41" customWidth="1"/>
    <col min="9480" max="9481" width="8.625" style="41" customWidth="1"/>
    <col min="9482" max="9727" width="8.625" style="41"/>
    <col min="9728" max="9728" width="21.125" style="41" customWidth="1"/>
    <col min="9729" max="9735" width="9.375" style="41" customWidth="1"/>
    <col min="9736" max="9737" width="8.625" style="41" customWidth="1"/>
    <col min="9738" max="9983" width="8.625" style="41"/>
    <col min="9984" max="9984" width="21.125" style="41" customWidth="1"/>
    <col min="9985" max="9991" width="9.375" style="41" customWidth="1"/>
    <col min="9992" max="9993" width="8.625" style="41" customWidth="1"/>
    <col min="9994" max="10239" width="8.625" style="41"/>
    <col min="10240" max="10240" width="21.125" style="41" customWidth="1"/>
    <col min="10241" max="10247" width="9.375" style="41" customWidth="1"/>
    <col min="10248" max="10249" width="8.625" style="41" customWidth="1"/>
    <col min="10250" max="10495" width="8.625" style="41"/>
    <col min="10496" max="10496" width="21.125" style="41" customWidth="1"/>
    <col min="10497" max="10503" width="9.375" style="41" customWidth="1"/>
    <col min="10504" max="10505" width="8.625" style="41" customWidth="1"/>
    <col min="10506" max="10751" width="8.625" style="41"/>
    <col min="10752" max="10752" width="21.125" style="41" customWidth="1"/>
    <col min="10753" max="10759" width="9.375" style="41" customWidth="1"/>
    <col min="10760" max="10761" width="8.625" style="41" customWidth="1"/>
    <col min="10762" max="11007" width="8.625" style="41"/>
    <col min="11008" max="11008" width="21.125" style="41" customWidth="1"/>
    <col min="11009" max="11015" width="9.375" style="41" customWidth="1"/>
    <col min="11016" max="11017" width="8.625" style="41" customWidth="1"/>
    <col min="11018" max="11263" width="8.625" style="41"/>
    <col min="11264" max="11264" width="21.125" style="41" customWidth="1"/>
    <col min="11265" max="11271" width="9.375" style="41" customWidth="1"/>
    <col min="11272" max="11273" width="8.625" style="41" customWidth="1"/>
    <col min="11274" max="11519" width="8.625" style="41"/>
    <col min="11520" max="11520" width="21.125" style="41" customWidth="1"/>
    <col min="11521" max="11527" width="9.375" style="41" customWidth="1"/>
    <col min="11528" max="11529" width="8.625" style="41" customWidth="1"/>
    <col min="11530" max="11775" width="8.625" style="41"/>
    <col min="11776" max="11776" width="21.125" style="41" customWidth="1"/>
    <col min="11777" max="11783" width="9.375" style="41" customWidth="1"/>
    <col min="11784" max="11785" width="8.625" style="41" customWidth="1"/>
    <col min="11786" max="12031" width="8.625" style="41"/>
    <col min="12032" max="12032" width="21.125" style="41" customWidth="1"/>
    <col min="12033" max="12039" width="9.375" style="41" customWidth="1"/>
    <col min="12040" max="12041" width="8.625" style="41" customWidth="1"/>
    <col min="12042" max="12287" width="8.625" style="41"/>
    <col min="12288" max="12288" width="21.125" style="41" customWidth="1"/>
    <col min="12289" max="12295" width="9.375" style="41" customWidth="1"/>
    <col min="12296" max="12297" width="8.625" style="41" customWidth="1"/>
    <col min="12298" max="12543" width="8.625" style="41"/>
    <col min="12544" max="12544" width="21.125" style="41" customWidth="1"/>
    <col min="12545" max="12551" width="9.375" style="41" customWidth="1"/>
    <col min="12552" max="12553" width="8.625" style="41" customWidth="1"/>
    <col min="12554" max="12799" width="8.625" style="41"/>
    <col min="12800" max="12800" width="21.125" style="41" customWidth="1"/>
    <col min="12801" max="12807" width="9.375" style="41" customWidth="1"/>
    <col min="12808" max="12809" width="8.625" style="41" customWidth="1"/>
    <col min="12810" max="13055" width="8.625" style="41"/>
    <col min="13056" max="13056" width="21.125" style="41" customWidth="1"/>
    <col min="13057" max="13063" width="9.375" style="41" customWidth="1"/>
    <col min="13064" max="13065" width="8.625" style="41" customWidth="1"/>
    <col min="13066" max="13311" width="8.625" style="41"/>
    <col min="13312" max="13312" width="21.125" style="41" customWidth="1"/>
    <col min="13313" max="13319" width="9.375" style="41" customWidth="1"/>
    <col min="13320" max="13321" width="8.625" style="41" customWidth="1"/>
    <col min="13322" max="13567" width="8.625" style="41"/>
    <col min="13568" max="13568" width="21.125" style="41" customWidth="1"/>
    <col min="13569" max="13575" width="9.375" style="41" customWidth="1"/>
    <col min="13576" max="13577" width="8.625" style="41" customWidth="1"/>
    <col min="13578" max="13823" width="8.625" style="41"/>
    <col min="13824" max="13824" width="21.125" style="41" customWidth="1"/>
    <col min="13825" max="13831" width="9.375" style="41" customWidth="1"/>
    <col min="13832" max="13833" width="8.625" style="41" customWidth="1"/>
    <col min="13834" max="14079" width="8.625" style="41"/>
    <col min="14080" max="14080" width="21.125" style="41" customWidth="1"/>
    <col min="14081" max="14087" width="9.375" style="41" customWidth="1"/>
    <col min="14088" max="14089" width="8.625" style="41" customWidth="1"/>
    <col min="14090" max="14335" width="8.625" style="41"/>
    <col min="14336" max="14336" width="21.125" style="41" customWidth="1"/>
    <col min="14337" max="14343" width="9.375" style="41" customWidth="1"/>
    <col min="14344" max="14345" width="8.625" style="41" customWidth="1"/>
    <col min="14346" max="14591" width="8.625" style="41"/>
    <col min="14592" max="14592" width="21.125" style="41" customWidth="1"/>
    <col min="14593" max="14599" width="9.375" style="41" customWidth="1"/>
    <col min="14600" max="14601" width="8.625" style="41" customWidth="1"/>
    <col min="14602" max="14847" width="8.625" style="41"/>
    <col min="14848" max="14848" width="21.125" style="41" customWidth="1"/>
    <col min="14849" max="14855" width="9.375" style="41" customWidth="1"/>
    <col min="14856" max="14857" width="8.625" style="41" customWidth="1"/>
    <col min="14858" max="15103" width="8.625" style="41"/>
    <col min="15104" max="15104" width="21.125" style="41" customWidth="1"/>
    <col min="15105" max="15111" width="9.375" style="41" customWidth="1"/>
    <col min="15112" max="15113" width="8.625" style="41" customWidth="1"/>
    <col min="15114" max="15359" width="8.625" style="41"/>
    <col min="15360" max="15360" width="21.125" style="41" customWidth="1"/>
    <col min="15361" max="15367" width="9.375" style="41" customWidth="1"/>
    <col min="15368" max="15369" width="8.625" style="41" customWidth="1"/>
    <col min="15370" max="15615" width="8.625" style="41"/>
    <col min="15616" max="15616" width="21.125" style="41" customWidth="1"/>
    <col min="15617" max="15623" width="9.375" style="41" customWidth="1"/>
    <col min="15624" max="15625" width="8.625" style="41" customWidth="1"/>
    <col min="15626" max="15871" width="8.625" style="41"/>
    <col min="15872" max="15872" width="21.125" style="41" customWidth="1"/>
    <col min="15873" max="15879" width="9.375" style="41" customWidth="1"/>
    <col min="15880" max="15881" width="8.625" style="41" customWidth="1"/>
    <col min="15882" max="16127" width="8.625" style="41"/>
    <col min="16128" max="16128" width="21.125" style="41" customWidth="1"/>
    <col min="16129" max="16135" width="9.375" style="41" customWidth="1"/>
    <col min="16136" max="16137" width="8.625" style="41" customWidth="1"/>
    <col min="16138" max="16384" width="8.625" style="41"/>
  </cols>
  <sheetData>
    <row r="1" spans="1:9" s="2" customFormat="1" ht="18" customHeight="1" x14ac:dyDescent="0.15">
      <c r="A1" s="1" t="s">
        <v>14</v>
      </c>
      <c r="C1" s="30"/>
      <c r="D1" s="30"/>
      <c r="E1" s="30"/>
      <c r="F1" s="30"/>
      <c r="G1" s="31"/>
      <c r="H1" s="3"/>
      <c r="I1" s="3"/>
    </row>
    <row r="2" spans="1:9" s="2" customFormat="1" ht="7.5" customHeight="1" x14ac:dyDescent="0.15">
      <c r="C2" s="30"/>
      <c r="D2" s="30"/>
      <c r="E2" s="30"/>
      <c r="F2" s="30"/>
      <c r="G2" s="31"/>
      <c r="H2" s="3"/>
      <c r="I2" s="3"/>
    </row>
    <row r="3" spans="1:9" s="5" customFormat="1" ht="18" customHeight="1" thickBot="1" x14ac:dyDescent="0.2">
      <c r="A3" s="32" t="s">
        <v>15</v>
      </c>
      <c r="C3" s="33"/>
      <c r="D3" s="33"/>
      <c r="E3" s="33"/>
      <c r="F3" s="33"/>
      <c r="G3" s="34" t="s">
        <v>16</v>
      </c>
      <c r="H3" s="6"/>
      <c r="I3" s="6"/>
    </row>
    <row r="4" spans="1:9" s="11" customFormat="1" ht="22.5" customHeight="1" x14ac:dyDescent="0.15">
      <c r="A4" s="35"/>
      <c r="B4" s="35" t="s">
        <v>17</v>
      </c>
      <c r="C4" s="35" t="s">
        <v>18</v>
      </c>
      <c r="D4" s="9" t="s">
        <v>19</v>
      </c>
      <c r="E4" s="9" t="s">
        <v>20</v>
      </c>
      <c r="F4" s="36" t="s">
        <v>21</v>
      </c>
      <c r="G4" s="36" t="s">
        <v>22</v>
      </c>
    </row>
    <row r="5" spans="1:9" s="15" customFormat="1" ht="35.25" customHeight="1" x14ac:dyDescent="0.15">
      <c r="A5" s="37" t="s">
        <v>23</v>
      </c>
      <c r="B5" s="19">
        <v>370</v>
      </c>
      <c r="C5" s="19">
        <v>367</v>
      </c>
      <c r="D5" s="19">
        <v>380</v>
      </c>
      <c r="E5" s="19">
        <v>418</v>
      </c>
      <c r="F5" s="19">
        <v>437</v>
      </c>
      <c r="G5" s="19">
        <v>435</v>
      </c>
    </row>
    <row r="6" spans="1:9" s="15" customFormat="1" ht="35.25" customHeight="1" x14ac:dyDescent="0.15">
      <c r="A6" s="37" t="s">
        <v>24</v>
      </c>
      <c r="B6" s="19">
        <v>94</v>
      </c>
      <c r="C6" s="19">
        <v>113</v>
      </c>
      <c r="D6" s="19">
        <v>112</v>
      </c>
      <c r="E6" s="19">
        <v>107</v>
      </c>
      <c r="F6" s="19">
        <v>104</v>
      </c>
      <c r="G6" s="19">
        <v>122</v>
      </c>
    </row>
    <row r="7" spans="1:9" s="40" customFormat="1" ht="35.25" customHeight="1" thickBot="1" x14ac:dyDescent="0.2">
      <c r="A7" s="38" t="s">
        <v>25</v>
      </c>
      <c r="B7" s="39">
        <v>1766</v>
      </c>
      <c r="C7" s="39">
        <v>1879</v>
      </c>
      <c r="D7" s="39">
        <v>2035</v>
      </c>
      <c r="E7" s="39">
        <v>2164</v>
      </c>
      <c r="F7" s="39">
        <v>2246</v>
      </c>
      <c r="G7" s="39">
        <v>2388</v>
      </c>
    </row>
    <row r="8" spans="1:9" ht="18" customHeight="1" x14ac:dyDescent="0.15">
      <c r="G8" s="26" t="s">
        <v>26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ColWidth="8.625" defaultRowHeight="18" customHeight="1" x14ac:dyDescent="0.15"/>
  <cols>
    <col min="1" max="1" width="2.375" style="41" customWidth="1"/>
    <col min="2" max="2" width="11.625" style="41" customWidth="1"/>
    <col min="3" max="8" width="9.125" style="42" customWidth="1"/>
    <col min="9" max="256" width="8.625" style="41"/>
    <col min="257" max="257" width="2.375" style="41" customWidth="1"/>
    <col min="258" max="258" width="11.625" style="41" customWidth="1"/>
    <col min="259" max="264" width="9.125" style="41" customWidth="1"/>
    <col min="265" max="512" width="8.625" style="41"/>
    <col min="513" max="513" width="2.375" style="41" customWidth="1"/>
    <col min="514" max="514" width="11.625" style="41" customWidth="1"/>
    <col min="515" max="520" width="9.125" style="41" customWidth="1"/>
    <col min="521" max="768" width="8.625" style="41"/>
    <col min="769" max="769" width="2.375" style="41" customWidth="1"/>
    <col min="770" max="770" width="11.625" style="41" customWidth="1"/>
    <col min="771" max="776" width="9.125" style="41" customWidth="1"/>
    <col min="777" max="1024" width="8.625" style="41"/>
    <col min="1025" max="1025" width="2.375" style="41" customWidth="1"/>
    <col min="1026" max="1026" width="11.625" style="41" customWidth="1"/>
    <col min="1027" max="1032" width="9.125" style="41" customWidth="1"/>
    <col min="1033" max="1280" width="8.625" style="41"/>
    <col min="1281" max="1281" width="2.375" style="41" customWidth="1"/>
    <col min="1282" max="1282" width="11.625" style="41" customWidth="1"/>
    <col min="1283" max="1288" width="9.125" style="41" customWidth="1"/>
    <col min="1289" max="1536" width="8.625" style="41"/>
    <col min="1537" max="1537" width="2.375" style="41" customWidth="1"/>
    <col min="1538" max="1538" width="11.625" style="41" customWidth="1"/>
    <col min="1539" max="1544" width="9.125" style="41" customWidth="1"/>
    <col min="1545" max="1792" width="8.625" style="41"/>
    <col min="1793" max="1793" width="2.375" style="41" customWidth="1"/>
    <col min="1794" max="1794" width="11.625" style="41" customWidth="1"/>
    <col min="1795" max="1800" width="9.125" style="41" customWidth="1"/>
    <col min="1801" max="2048" width="8.625" style="41"/>
    <col min="2049" max="2049" width="2.375" style="41" customWidth="1"/>
    <col min="2050" max="2050" width="11.625" style="41" customWidth="1"/>
    <col min="2051" max="2056" width="9.125" style="41" customWidth="1"/>
    <col min="2057" max="2304" width="8.625" style="41"/>
    <col min="2305" max="2305" width="2.375" style="41" customWidth="1"/>
    <col min="2306" max="2306" width="11.625" style="41" customWidth="1"/>
    <col min="2307" max="2312" width="9.125" style="41" customWidth="1"/>
    <col min="2313" max="2560" width="8.625" style="41"/>
    <col min="2561" max="2561" width="2.375" style="41" customWidth="1"/>
    <col min="2562" max="2562" width="11.625" style="41" customWidth="1"/>
    <col min="2563" max="2568" width="9.125" style="41" customWidth="1"/>
    <col min="2569" max="2816" width="8.625" style="41"/>
    <col min="2817" max="2817" width="2.375" style="41" customWidth="1"/>
    <col min="2818" max="2818" width="11.625" style="41" customWidth="1"/>
    <col min="2819" max="2824" width="9.125" style="41" customWidth="1"/>
    <col min="2825" max="3072" width="8.625" style="41"/>
    <col min="3073" max="3073" width="2.375" style="41" customWidth="1"/>
    <col min="3074" max="3074" width="11.625" style="41" customWidth="1"/>
    <col min="3075" max="3080" width="9.125" style="41" customWidth="1"/>
    <col min="3081" max="3328" width="8.625" style="41"/>
    <col min="3329" max="3329" width="2.375" style="41" customWidth="1"/>
    <col min="3330" max="3330" width="11.625" style="41" customWidth="1"/>
    <col min="3331" max="3336" width="9.125" style="41" customWidth="1"/>
    <col min="3337" max="3584" width="8.625" style="41"/>
    <col min="3585" max="3585" width="2.375" style="41" customWidth="1"/>
    <col min="3586" max="3586" width="11.625" style="41" customWidth="1"/>
    <col min="3587" max="3592" width="9.125" style="41" customWidth="1"/>
    <col min="3593" max="3840" width="8.625" style="41"/>
    <col min="3841" max="3841" width="2.375" style="41" customWidth="1"/>
    <col min="3842" max="3842" width="11.625" style="41" customWidth="1"/>
    <col min="3843" max="3848" width="9.125" style="41" customWidth="1"/>
    <col min="3849" max="4096" width="8.625" style="41"/>
    <col min="4097" max="4097" width="2.375" style="41" customWidth="1"/>
    <col min="4098" max="4098" width="11.625" style="41" customWidth="1"/>
    <col min="4099" max="4104" width="9.125" style="41" customWidth="1"/>
    <col min="4105" max="4352" width="8.625" style="41"/>
    <col min="4353" max="4353" width="2.375" style="41" customWidth="1"/>
    <col min="4354" max="4354" width="11.625" style="41" customWidth="1"/>
    <col min="4355" max="4360" width="9.125" style="41" customWidth="1"/>
    <col min="4361" max="4608" width="8.625" style="41"/>
    <col min="4609" max="4609" width="2.375" style="41" customWidth="1"/>
    <col min="4610" max="4610" width="11.625" style="41" customWidth="1"/>
    <col min="4611" max="4616" width="9.125" style="41" customWidth="1"/>
    <col min="4617" max="4864" width="8.625" style="41"/>
    <col min="4865" max="4865" width="2.375" style="41" customWidth="1"/>
    <col min="4866" max="4866" width="11.625" style="41" customWidth="1"/>
    <col min="4867" max="4872" width="9.125" style="41" customWidth="1"/>
    <col min="4873" max="5120" width="8.625" style="41"/>
    <col min="5121" max="5121" width="2.375" style="41" customWidth="1"/>
    <col min="5122" max="5122" width="11.625" style="41" customWidth="1"/>
    <col min="5123" max="5128" width="9.125" style="41" customWidth="1"/>
    <col min="5129" max="5376" width="8.625" style="41"/>
    <col min="5377" max="5377" width="2.375" style="41" customWidth="1"/>
    <col min="5378" max="5378" width="11.625" style="41" customWidth="1"/>
    <col min="5379" max="5384" width="9.125" style="41" customWidth="1"/>
    <col min="5385" max="5632" width="8.625" style="41"/>
    <col min="5633" max="5633" width="2.375" style="41" customWidth="1"/>
    <col min="5634" max="5634" width="11.625" style="41" customWidth="1"/>
    <col min="5635" max="5640" width="9.125" style="41" customWidth="1"/>
    <col min="5641" max="5888" width="8.625" style="41"/>
    <col min="5889" max="5889" width="2.375" style="41" customWidth="1"/>
    <col min="5890" max="5890" width="11.625" style="41" customWidth="1"/>
    <col min="5891" max="5896" width="9.125" style="41" customWidth="1"/>
    <col min="5897" max="6144" width="8.625" style="41"/>
    <col min="6145" max="6145" width="2.375" style="41" customWidth="1"/>
    <col min="6146" max="6146" width="11.625" style="41" customWidth="1"/>
    <col min="6147" max="6152" width="9.125" style="41" customWidth="1"/>
    <col min="6153" max="6400" width="8.625" style="41"/>
    <col min="6401" max="6401" width="2.375" style="41" customWidth="1"/>
    <col min="6402" max="6402" width="11.625" style="41" customWidth="1"/>
    <col min="6403" max="6408" width="9.125" style="41" customWidth="1"/>
    <col min="6409" max="6656" width="8.625" style="41"/>
    <col min="6657" max="6657" width="2.375" style="41" customWidth="1"/>
    <col min="6658" max="6658" width="11.625" style="41" customWidth="1"/>
    <col min="6659" max="6664" width="9.125" style="41" customWidth="1"/>
    <col min="6665" max="6912" width="8.625" style="41"/>
    <col min="6913" max="6913" width="2.375" style="41" customWidth="1"/>
    <col min="6914" max="6914" width="11.625" style="41" customWidth="1"/>
    <col min="6915" max="6920" width="9.125" style="41" customWidth="1"/>
    <col min="6921" max="7168" width="8.625" style="41"/>
    <col min="7169" max="7169" width="2.375" style="41" customWidth="1"/>
    <col min="7170" max="7170" width="11.625" style="41" customWidth="1"/>
    <col min="7171" max="7176" width="9.125" style="41" customWidth="1"/>
    <col min="7177" max="7424" width="8.625" style="41"/>
    <col min="7425" max="7425" width="2.375" style="41" customWidth="1"/>
    <col min="7426" max="7426" width="11.625" style="41" customWidth="1"/>
    <col min="7427" max="7432" width="9.125" style="41" customWidth="1"/>
    <col min="7433" max="7680" width="8.625" style="41"/>
    <col min="7681" max="7681" width="2.375" style="41" customWidth="1"/>
    <col min="7682" max="7682" width="11.625" style="41" customWidth="1"/>
    <col min="7683" max="7688" width="9.125" style="41" customWidth="1"/>
    <col min="7689" max="7936" width="8.625" style="41"/>
    <col min="7937" max="7937" width="2.375" style="41" customWidth="1"/>
    <col min="7938" max="7938" width="11.625" style="41" customWidth="1"/>
    <col min="7939" max="7944" width="9.125" style="41" customWidth="1"/>
    <col min="7945" max="8192" width="8.625" style="41"/>
    <col min="8193" max="8193" width="2.375" style="41" customWidth="1"/>
    <col min="8194" max="8194" width="11.625" style="41" customWidth="1"/>
    <col min="8195" max="8200" width="9.125" style="41" customWidth="1"/>
    <col min="8201" max="8448" width="8.625" style="41"/>
    <col min="8449" max="8449" width="2.375" style="41" customWidth="1"/>
    <col min="8450" max="8450" width="11.625" style="41" customWidth="1"/>
    <col min="8451" max="8456" width="9.125" style="41" customWidth="1"/>
    <col min="8457" max="8704" width="8.625" style="41"/>
    <col min="8705" max="8705" width="2.375" style="41" customWidth="1"/>
    <col min="8706" max="8706" width="11.625" style="41" customWidth="1"/>
    <col min="8707" max="8712" width="9.125" style="41" customWidth="1"/>
    <col min="8713" max="8960" width="8.625" style="41"/>
    <col min="8961" max="8961" width="2.375" style="41" customWidth="1"/>
    <col min="8962" max="8962" width="11.625" style="41" customWidth="1"/>
    <col min="8963" max="8968" width="9.125" style="41" customWidth="1"/>
    <col min="8969" max="9216" width="8.625" style="41"/>
    <col min="9217" max="9217" width="2.375" style="41" customWidth="1"/>
    <col min="9218" max="9218" width="11.625" style="41" customWidth="1"/>
    <col min="9219" max="9224" width="9.125" style="41" customWidth="1"/>
    <col min="9225" max="9472" width="8.625" style="41"/>
    <col min="9473" max="9473" width="2.375" style="41" customWidth="1"/>
    <col min="9474" max="9474" width="11.625" style="41" customWidth="1"/>
    <col min="9475" max="9480" width="9.125" style="41" customWidth="1"/>
    <col min="9481" max="9728" width="8.625" style="41"/>
    <col min="9729" max="9729" width="2.375" style="41" customWidth="1"/>
    <col min="9730" max="9730" width="11.625" style="41" customWidth="1"/>
    <col min="9731" max="9736" width="9.125" style="41" customWidth="1"/>
    <col min="9737" max="9984" width="8.625" style="41"/>
    <col min="9985" max="9985" width="2.375" style="41" customWidth="1"/>
    <col min="9986" max="9986" width="11.625" style="41" customWidth="1"/>
    <col min="9987" max="9992" width="9.125" style="41" customWidth="1"/>
    <col min="9993" max="10240" width="8.625" style="41"/>
    <col min="10241" max="10241" width="2.375" style="41" customWidth="1"/>
    <col min="10242" max="10242" width="11.625" style="41" customWidth="1"/>
    <col min="10243" max="10248" width="9.125" style="41" customWidth="1"/>
    <col min="10249" max="10496" width="8.625" style="41"/>
    <col min="10497" max="10497" width="2.375" style="41" customWidth="1"/>
    <col min="10498" max="10498" width="11.625" style="41" customWidth="1"/>
    <col min="10499" max="10504" width="9.125" style="41" customWidth="1"/>
    <col min="10505" max="10752" width="8.625" style="41"/>
    <col min="10753" max="10753" width="2.375" style="41" customWidth="1"/>
    <col min="10754" max="10754" width="11.625" style="41" customWidth="1"/>
    <col min="10755" max="10760" width="9.125" style="41" customWidth="1"/>
    <col min="10761" max="11008" width="8.625" style="41"/>
    <col min="11009" max="11009" width="2.375" style="41" customWidth="1"/>
    <col min="11010" max="11010" width="11.625" style="41" customWidth="1"/>
    <col min="11011" max="11016" width="9.125" style="41" customWidth="1"/>
    <col min="11017" max="11264" width="8.625" style="41"/>
    <col min="11265" max="11265" width="2.375" style="41" customWidth="1"/>
    <col min="11266" max="11266" width="11.625" style="41" customWidth="1"/>
    <col min="11267" max="11272" width="9.125" style="41" customWidth="1"/>
    <col min="11273" max="11520" width="8.625" style="41"/>
    <col min="11521" max="11521" width="2.375" style="41" customWidth="1"/>
    <col min="11522" max="11522" width="11.625" style="41" customWidth="1"/>
    <col min="11523" max="11528" width="9.125" style="41" customWidth="1"/>
    <col min="11529" max="11776" width="8.625" style="41"/>
    <col min="11777" max="11777" width="2.375" style="41" customWidth="1"/>
    <col min="11778" max="11778" width="11.625" style="41" customWidth="1"/>
    <col min="11779" max="11784" width="9.125" style="41" customWidth="1"/>
    <col min="11785" max="12032" width="8.625" style="41"/>
    <col min="12033" max="12033" width="2.375" style="41" customWidth="1"/>
    <col min="12034" max="12034" width="11.625" style="41" customWidth="1"/>
    <col min="12035" max="12040" width="9.125" style="41" customWidth="1"/>
    <col min="12041" max="12288" width="8.625" style="41"/>
    <col min="12289" max="12289" width="2.375" style="41" customWidth="1"/>
    <col min="12290" max="12290" width="11.625" style="41" customWidth="1"/>
    <col min="12291" max="12296" width="9.125" style="41" customWidth="1"/>
    <col min="12297" max="12544" width="8.625" style="41"/>
    <col min="12545" max="12545" width="2.375" style="41" customWidth="1"/>
    <col min="12546" max="12546" width="11.625" style="41" customWidth="1"/>
    <col min="12547" max="12552" width="9.125" style="41" customWidth="1"/>
    <col min="12553" max="12800" width="8.625" style="41"/>
    <col min="12801" max="12801" width="2.375" style="41" customWidth="1"/>
    <col min="12802" max="12802" width="11.625" style="41" customWidth="1"/>
    <col min="12803" max="12808" width="9.125" style="41" customWidth="1"/>
    <col min="12809" max="13056" width="8.625" style="41"/>
    <col min="13057" max="13057" width="2.375" style="41" customWidth="1"/>
    <col min="13058" max="13058" width="11.625" style="41" customWidth="1"/>
    <col min="13059" max="13064" width="9.125" style="41" customWidth="1"/>
    <col min="13065" max="13312" width="8.625" style="41"/>
    <col min="13313" max="13313" width="2.375" style="41" customWidth="1"/>
    <col min="13314" max="13314" width="11.625" style="41" customWidth="1"/>
    <col min="13315" max="13320" width="9.125" style="41" customWidth="1"/>
    <col min="13321" max="13568" width="8.625" style="41"/>
    <col min="13569" max="13569" width="2.375" style="41" customWidth="1"/>
    <col min="13570" max="13570" width="11.625" style="41" customWidth="1"/>
    <col min="13571" max="13576" width="9.125" style="41" customWidth="1"/>
    <col min="13577" max="13824" width="8.625" style="41"/>
    <col min="13825" max="13825" width="2.375" style="41" customWidth="1"/>
    <col min="13826" max="13826" width="11.625" style="41" customWidth="1"/>
    <col min="13827" max="13832" width="9.125" style="41" customWidth="1"/>
    <col min="13833" max="14080" width="8.625" style="41"/>
    <col min="14081" max="14081" width="2.375" style="41" customWidth="1"/>
    <col min="14082" max="14082" width="11.625" style="41" customWidth="1"/>
    <col min="14083" max="14088" width="9.125" style="41" customWidth="1"/>
    <col min="14089" max="14336" width="8.625" style="41"/>
    <col min="14337" max="14337" width="2.375" style="41" customWidth="1"/>
    <col min="14338" max="14338" width="11.625" style="41" customWidth="1"/>
    <col min="14339" max="14344" width="9.125" style="41" customWidth="1"/>
    <col min="14345" max="14592" width="8.625" style="41"/>
    <col min="14593" max="14593" width="2.375" style="41" customWidth="1"/>
    <col min="14594" max="14594" width="11.625" style="41" customWidth="1"/>
    <col min="14595" max="14600" width="9.125" style="41" customWidth="1"/>
    <col min="14601" max="14848" width="8.625" style="41"/>
    <col min="14849" max="14849" width="2.375" style="41" customWidth="1"/>
    <col min="14850" max="14850" width="11.625" style="41" customWidth="1"/>
    <col min="14851" max="14856" width="9.125" style="41" customWidth="1"/>
    <col min="14857" max="15104" width="8.625" style="41"/>
    <col min="15105" max="15105" width="2.375" style="41" customWidth="1"/>
    <col min="15106" max="15106" width="11.625" style="41" customWidth="1"/>
    <col min="15107" max="15112" width="9.125" style="41" customWidth="1"/>
    <col min="15113" max="15360" width="8.625" style="41"/>
    <col min="15361" max="15361" width="2.375" style="41" customWidth="1"/>
    <col min="15362" max="15362" width="11.625" style="41" customWidth="1"/>
    <col min="15363" max="15368" width="9.125" style="41" customWidth="1"/>
    <col min="15369" max="15616" width="8.625" style="41"/>
    <col min="15617" max="15617" width="2.375" style="41" customWidth="1"/>
    <col min="15618" max="15618" width="11.625" style="41" customWidth="1"/>
    <col min="15619" max="15624" width="9.125" style="41" customWidth="1"/>
    <col min="15625" max="15872" width="8.625" style="41"/>
    <col min="15873" max="15873" width="2.375" style="41" customWidth="1"/>
    <col min="15874" max="15874" width="11.625" style="41" customWidth="1"/>
    <col min="15875" max="15880" width="9.125" style="41" customWidth="1"/>
    <col min="15881" max="16128" width="8.625" style="41"/>
    <col min="16129" max="16129" width="2.375" style="41" customWidth="1"/>
    <col min="16130" max="16130" width="11.625" style="41" customWidth="1"/>
    <col min="16131" max="16136" width="9.125" style="41" customWidth="1"/>
    <col min="16137" max="16384" width="8.625" style="41"/>
  </cols>
  <sheetData>
    <row r="1" spans="1:8" s="46" customFormat="1" ht="18" customHeight="1" x14ac:dyDescent="0.15">
      <c r="A1" s="43" t="s">
        <v>27</v>
      </c>
      <c r="B1" s="44"/>
      <c r="C1" s="45"/>
      <c r="D1" s="45"/>
      <c r="E1" s="45"/>
      <c r="F1" s="45"/>
      <c r="G1" s="45"/>
    </row>
    <row r="2" spans="1:8" s="46" customFormat="1" ht="7.5" customHeight="1" x14ac:dyDescent="0.15">
      <c r="A2" s="47"/>
      <c r="B2" s="44"/>
      <c r="C2" s="45"/>
      <c r="D2" s="45"/>
      <c r="E2" s="45"/>
      <c r="F2" s="45"/>
      <c r="G2" s="45"/>
    </row>
    <row r="3" spans="1:8" s="46" customFormat="1" ht="18" customHeight="1" thickBot="1" x14ac:dyDescent="0.2">
      <c r="A3" s="47"/>
      <c r="B3" s="44"/>
      <c r="C3" s="45"/>
      <c r="D3" s="45"/>
      <c r="E3" s="45"/>
      <c r="F3" s="45"/>
      <c r="G3" s="45"/>
      <c r="H3" s="6" t="s">
        <v>28</v>
      </c>
    </row>
    <row r="4" spans="1:8" s="48" customFormat="1" ht="21" customHeight="1" x14ac:dyDescent="0.15">
      <c r="A4" s="234"/>
      <c r="B4" s="235"/>
      <c r="C4" s="9" t="s">
        <v>19</v>
      </c>
      <c r="D4" s="9" t="s">
        <v>29</v>
      </c>
      <c r="E4" s="9" t="s">
        <v>20</v>
      </c>
      <c r="F4" s="9" t="s">
        <v>30</v>
      </c>
      <c r="G4" s="9" t="s">
        <v>21</v>
      </c>
      <c r="H4" s="10" t="s">
        <v>31</v>
      </c>
    </row>
    <row r="5" spans="1:8" s="15" customFormat="1" ht="26.25" customHeight="1" x14ac:dyDescent="0.15">
      <c r="A5" s="236" t="s">
        <v>32</v>
      </c>
      <c r="B5" s="237"/>
      <c r="C5" s="13">
        <v>1588</v>
      </c>
      <c r="D5" s="13">
        <v>1552</v>
      </c>
      <c r="E5" s="13">
        <v>1756</v>
      </c>
      <c r="F5" s="13">
        <v>1842</v>
      </c>
      <c r="G5" s="13">
        <v>1708</v>
      </c>
      <c r="H5" s="14">
        <v>1890</v>
      </c>
    </row>
    <row r="6" spans="1:8" s="15" customFormat="1" ht="26.25" customHeight="1" x14ac:dyDescent="0.15">
      <c r="A6" s="238"/>
      <c r="B6" s="49" t="s">
        <v>33</v>
      </c>
      <c r="C6" s="19">
        <v>413</v>
      </c>
      <c r="D6" s="19">
        <v>438</v>
      </c>
      <c r="E6" s="19">
        <v>442</v>
      </c>
      <c r="F6" s="19">
        <v>504</v>
      </c>
      <c r="G6" s="19">
        <v>444</v>
      </c>
      <c r="H6" s="20">
        <v>508</v>
      </c>
    </row>
    <row r="7" spans="1:8" s="15" customFormat="1" ht="26.25" customHeight="1" x14ac:dyDescent="0.15">
      <c r="A7" s="239"/>
      <c r="B7" s="49" t="s">
        <v>34</v>
      </c>
      <c r="C7" s="19">
        <v>251</v>
      </c>
      <c r="D7" s="19">
        <v>213</v>
      </c>
      <c r="E7" s="19">
        <v>259</v>
      </c>
      <c r="F7" s="19">
        <v>284</v>
      </c>
      <c r="G7" s="19">
        <v>242</v>
      </c>
      <c r="H7" s="20">
        <v>263</v>
      </c>
    </row>
    <row r="8" spans="1:8" s="15" customFormat="1" ht="26.25" customHeight="1" thickBot="1" x14ac:dyDescent="0.2">
      <c r="A8" s="240"/>
      <c r="B8" s="50" t="s">
        <v>35</v>
      </c>
      <c r="C8" s="22">
        <v>166</v>
      </c>
      <c r="D8" s="22">
        <v>195</v>
      </c>
      <c r="E8" s="22">
        <v>168</v>
      </c>
      <c r="F8" s="22">
        <v>190</v>
      </c>
      <c r="G8" s="22">
        <v>187</v>
      </c>
      <c r="H8" s="23">
        <v>171</v>
      </c>
    </row>
    <row r="9" spans="1:8" ht="18" customHeight="1" x14ac:dyDescent="0.15">
      <c r="H9" s="51" t="s">
        <v>36</v>
      </c>
    </row>
  </sheetData>
  <mergeCells count="3">
    <mergeCell ref="A4:B4"/>
    <mergeCell ref="A5:B5"/>
    <mergeCell ref="A6:A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8" customHeight="1" x14ac:dyDescent="0.15"/>
  <cols>
    <col min="1" max="1" width="10.125" style="54" customWidth="1"/>
    <col min="2" max="2" width="7.875" style="53" customWidth="1"/>
    <col min="3" max="8" width="9.375" style="54" customWidth="1"/>
    <col min="9" max="9" width="9.375" style="54" bestFit="1" customWidth="1"/>
    <col min="10" max="11" width="9.375" style="54" customWidth="1"/>
    <col min="12" max="256" width="9" style="54"/>
    <col min="257" max="257" width="8.625" style="54" customWidth="1"/>
    <col min="258" max="258" width="5.625" style="54" customWidth="1"/>
    <col min="259" max="260" width="8.375" style="54" customWidth="1"/>
    <col min="261" max="263" width="7.625" style="54" customWidth="1"/>
    <col min="264" max="266" width="8.375" style="54" customWidth="1"/>
    <col min="267" max="267" width="7.625" style="54" customWidth="1"/>
    <col min="268" max="512" width="9" style="54"/>
    <col min="513" max="513" width="8.625" style="54" customWidth="1"/>
    <col min="514" max="514" width="5.625" style="54" customWidth="1"/>
    <col min="515" max="516" width="8.375" style="54" customWidth="1"/>
    <col min="517" max="519" width="7.625" style="54" customWidth="1"/>
    <col min="520" max="522" width="8.375" style="54" customWidth="1"/>
    <col min="523" max="523" width="7.625" style="54" customWidth="1"/>
    <col min="524" max="768" width="9" style="54"/>
    <col min="769" max="769" width="8.625" style="54" customWidth="1"/>
    <col min="770" max="770" width="5.625" style="54" customWidth="1"/>
    <col min="771" max="772" width="8.375" style="54" customWidth="1"/>
    <col min="773" max="775" width="7.625" style="54" customWidth="1"/>
    <col min="776" max="778" width="8.375" style="54" customWidth="1"/>
    <col min="779" max="779" width="7.625" style="54" customWidth="1"/>
    <col min="780" max="1024" width="9" style="54"/>
    <col min="1025" max="1025" width="8.625" style="54" customWidth="1"/>
    <col min="1026" max="1026" width="5.625" style="54" customWidth="1"/>
    <col min="1027" max="1028" width="8.375" style="54" customWidth="1"/>
    <col min="1029" max="1031" width="7.625" style="54" customWidth="1"/>
    <col min="1032" max="1034" width="8.375" style="54" customWidth="1"/>
    <col min="1035" max="1035" width="7.625" style="54" customWidth="1"/>
    <col min="1036" max="1280" width="9" style="54"/>
    <col min="1281" max="1281" width="8.625" style="54" customWidth="1"/>
    <col min="1282" max="1282" width="5.625" style="54" customWidth="1"/>
    <col min="1283" max="1284" width="8.375" style="54" customWidth="1"/>
    <col min="1285" max="1287" width="7.625" style="54" customWidth="1"/>
    <col min="1288" max="1290" width="8.375" style="54" customWidth="1"/>
    <col min="1291" max="1291" width="7.625" style="54" customWidth="1"/>
    <col min="1292" max="1536" width="9" style="54"/>
    <col min="1537" max="1537" width="8.625" style="54" customWidth="1"/>
    <col min="1538" max="1538" width="5.625" style="54" customWidth="1"/>
    <col min="1539" max="1540" width="8.375" style="54" customWidth="1"/>
    <col min="1541" max="1543" width="7.625" style="54" customWidth="1"/>
    <col min="1544" max="1546" width="8.375" style="54" customWidth="1"/>
    <col min="1547" max="1547" width="7.625" style="54" customWidth="1"/>
    <col min="1548" max="1792" width="9" style="54"/>
    <col min="1793" max="1793" width="8.625" style="54" customWidth="1"/>
    <col min="1794" max="1794" width="5.625" style="54" customWidth="1"/>
    <col min="1795" max="1796" width="8.375" style="54" customWidth="1"/>
    <col min="1797" max="1799" width="7.625" style="54" customWidth="1"/>
    <col min="1800" max="1802" width="8.375" style="54" customWidth="1"/>
    <col min="1803" max="1803" width="7.625" style="54" customWidth="1"/>
    <col min="1804" max="2048" width="9" style="54"/>
    <col min="2049" max="2049" width="8.625" style="54" customWidth="1"/>
    <col min="2050" max="2050" width="5.625" style="54" customWidth="1"/>
    <col min="2051" max="2052" width="8.375" style="54" customWidth="1"/>
    <col min="2053" max="2055" width="7.625" style="54" customWidth="1"/>
    <col min="2056" max="2058" width="8.375" style="54" customWidth="1"/>
    <col min="2059" max="2059" width="7.625" style="54" customWidth="1"/>
    <col min="2060" max="2304" width="9" style="54"/>
    <col min="2305" max="2305" width="8.625" style="54" customWidth="1"/>
    <col min="2306" max="2306" width="5.625" style="54" customWidth="1"/>
    <col min="2307" max="2308" width="8.375" style="54" customWidth="1"/>
    <col min="2309" max="2311" width="7.625" style="54" customWidth="1"/>
    <col min="2312" max="2314" width="8.375" style="54" customWidth="1"/>
    <col min="2315" max="2315" width="7.625" style="54" customWidth="1"/>
    <col min="2316" max="2560" width="9" style="54"/>
    <col min="2561" max="2561" width="8.625" style="54" customWidth="1"/>
    <col min="2562" max="2562" width="5.625" style="54" customWidth="1"/>
    <col min="2563" max="2564" width="8.375" style="54" customWidth="1"/>
    <col min="2565" max="2567" width="7.625" style="54" customWidth="1"/>
    <col min="2568" max="2570" width="8.375" style="54" customWidth="1"/>
    <col min="2571" max="2571" width="7.625" style="54" customWidth="1"/>
    <col min="2572" max="2816" width="9" style="54"/>
    <col min="2817" max="2817" width="8.625" style="54" customWidth="1"/>
    <col min="2818" max="2818" width="5.625" style="54" customWidth="1"/>
    <col min="2819" max="2820" width="8.375" style="54" customWidth="1"/>
    <col min="2821" max="2823" width="7.625" style="54" customWidth="1"/>
    <col min="2824" max="2826" width="8.375" style="54" customWidth="1"/>
    <col min="2827" max="2827" width="7.625" style="54" customWidth="1"/>
    <col min="2828" max="3072" width="9" style="54"/>
    <col min="3073" max="3073" width="8.625" style="54" customWidth="1"/>
    <col min="3074" max="3074" width="5.625" style="54" customWidth="1"/>
    <col min="3075" max="3076" width="8.375" style="54" customWidth="1"/>
    <col min="3077" max="3079" width="7.625" style="54" customWidth="1"/>
    <col min="3080" max="3082" width="8.375" style="54" customWidth="1"/>
    <col min="3083" max="3083" width="7.625" style="54" customWidth="1"/>
    <col min="3084" max="3328" width="9" style="54"/>
    <col min="3329" max="3329" width="8.625" style="54" customWidth="1"/>
    <col min="3330" max="3330" width="5.625" style="54" customWidth="1"/>
    <col min="3331" max="3332" width="8.375" style="54" customWidth="1"/>
    <col min="3333" max="3335" width="7.625" style="54" customWidth="1"/>
    <col min="3336" max="3338" width="8.375" style="54" customWidth="1"/>
    <col min="3339" max="3339" width="7.625" style="54" customWidth="1"/>
    <col min="3340" max="3584" width="9" style="54"/>
    <col min="3585" max="3585" width="8.625" style="54" customWidth="1"/>
    <col min="3586" max="3586" width="5.625" style="54" customWidth="1"/>
    <col min="3587" max="3588" width="8.375" style="54" customWidth="1"/>
    <col min="3589" max="3591" width="7.625" style="54" customWidth="1"/>
    <col min="3592" max="3594" width="8.375" style="54" customWidth="1"/>
    <col min="3595" max="3595" width="7.625" style="54" customWidth="1"/>
    <col min="3596" max="3840" width="9" style="54"/>
    <col min="3841" max="3841" width="8.625" style="54" customWidth="1"/>
    <col min="3842" max="3842" width="5.625" style="54" customWidth="1"/>
    <col min="3843" max="3844" width="8.375" style="54" customWidth="1"/>
    <col min="3845" max="3847" width="7.625" style="54" customWidth="1"/>
    <col min="3848" max="3850" width="8.375" style="54" customWidth="1"/>
    <col min="3851" max="3851" width="7.625" style="54" customWidth="1"/>
    <col min="3852" max="4096" width="9" style="54"/>
    <col min="4097" max="4097" width="8.625" style="54" customWidth="1"/>
    <col min="4098" max="4098" width="5.625" style="54" customWidth="1"/>
    <col min="4099" max="4100" width="8.375" style="54" customWidth="1"/>
    <col min="4101" max="4103" width="7.625" style="54" customWidth="1"/>
    <col min="4104" max="4106" width="8.375" style="54" customWidth="1"/>
    <col min="4107" max="4107" width="7.625" style="54" customWidth="1"/>
    <col min="4108" max="4352" width="9" style="54"/>
    <col min="4353" max="4353" width="8.625" style="54" customWidth="1"/>
    <col min="4354" max="4354" width="5.625" style="54" customWidth="1"/>
    <col min="4355" max="4356" width="8.375" style="54" customWidth="1"/>
    <col min="4357" max="4359" width="7.625" style="54" customWidth="1"/>
    <col min="4360" max="4362" width="8.375" style="54" customWidth="1"/>
    <col min="4363" max="4363" width="7.625" style="54" customWidth="1"/>
    <col min="4364" max="4608" width="9" style="54"/>
    <col min="4609" max="4609" width="8.625" style="54" customWidth="1"/>
    <col min="4610" max="4610" width="5.625" style="54" customWidth="1"/>
    <col min="4611" max="4612" width="8.375" style="54" customWidth="1"/>
    <col min="4613" max="4615" width="7.625" style="54" customWidth="1"/>
    <col min="4616" max="4618" width="8.375" style="54" customWidth="1"/>
    <col min="4619" max="4619" width="7.625" style="54" customWidth="1"/>
    <col min="4620" max="4864" width="9" style="54"/>
    <col min="4865" max="4865" width="8.625" style="54" customWidth="1"/>
    <col min="4866" max="4866" width="5.625" style="54" customWidth="1"/>
    <col min="4867" max="4868" width="8.375" style="54" customWidth="1"/>
    <col min="4869" max="4871" width="7.625" style="54" customWidth="1"/>
    <col min="4872" max="4874" width="8.375" style="54" customWidth="1"/>
    <col min="4875" max="4875" width="7.625" style="54" customWidth="1"/>
    <col min="4876" max="5120" width="9" style="54"/>
    <col min="5121" max="5121" width="8.625" style="54" customWidth="1"/>
    <col min="5122" max="5122" width="5.625" style="54" customWidth="1"/>
    <col min="5123" max="5124" width="8.375" style="54" customWidth="1"/>
    <col min="5125" max="5127" width="7.625" style="54" customWidth="1"/>
    <col min="5128" max="5130" width="8.375" style="54" customWidth="1"/>
    <col min="5131" max="5131" width="7.625" style="54" customWidth="1"/>
    <col min="5132" max="5376" width="9" style="54"/>
    <col min="5377" max="5377" width="8.625" style="54" customWidth="1"/>
    <col min="5378" max="5378" width="5.625" style="54" customWidth="1"/>
    <col min="5379" max="5380" width="8.375" style="54" customWidth="1"/>
    <col min="5381" max="5383" width="7.625" style="54" customWidth="1"/>
    <col min="5384" max="5386" width="8.375" style="54" customWidth="1"/>
    <col min="5387" max="5387" width="7.625" style="54" customWidth="1"/>
    <col min="5388" max="5632" width="9" style="54"/>
    <col min="5633" max="5633" width="8.625" style="54" customWidth="1"/>
    <col min="5634" max="5634" width="5.625" style="54" customWidth="1"/>
    <col min="5635" max="5636" width="8.375" style="54" customWidth="1"/>
    <col min="5637" max="5639" width="7.625" style="54" customWidth="1"/>
    <col min="5640" max="5642" width="8.375" style="54" customWidth="1"/>
    <col min="5643" max="5643" width="7.625" style="54" customWidth="1"/>
    <col min="5644" max="5888" width="9" style="54"/>
    <col min="5889" max="5889" width="8.625" style="54" customWidth="1"/>
    <col min="5890" max="5890" width="5.625" style="54" customWidth="1"/>
    <col min="5891" max="5892" width="8.375" style="54" customWidth="1"/>
    <col min="5893" max="5895" width="7.625" style="54" customWidth="1"/>
    <col min="5896" max="5898" width="8.375" style="54" customWidth="1"/>
    <col min="5899" max="5899" width="7.625" style="54" customWidth="1"/>
    <col min="5900" max="6144" width="9" style="54"/>
    <col min="6145" max="6145" width="8.625" style="54" customWidth="1"/>
    <col min="6146" max="6146" width="5.625" style="54" customWidth="1"/>
    <col min="6147" max="6148" width="8.375" style="54" customWidth="1"/>
    <col min="6149" max="6151" width="7.625" style="54" customWidth="1"/>
    <col min="6152" max="6154" width="8.375" style="54" customWidth="1"/>
    <col min="6155" max="6155" width="7.625" style="54" customWidth="1"/>
    <col min="6156" max="6400" width="9" style="54"/>
    <col min="6401" max="6401" width="8.625" style="54" customWidth="1"/>
    <col min="6402" max="6402" width="5.625" style="54" customWidth="1"/>
    <col min="6403" max="6404" width="8.375" style="54" customWidth="1"/>
    <col min="6405" max="6407" width="7.625" style="54" customWidth="1"/>
    <col min="6408" max="6410" width="8.375" style="54" customWidth="1"/>
    <col min="6411" max="6411" width="7.625" style="54" customWidth="1"/>
    <col min="6412" max="6656" width="9" style="54"/>
    <col min="6657" max="6657" width="8.625" style="54" customWidth="1"/>
    <col min="6658" max="6658" width="5.625" style="54" customWidth="1"/>
    <col min="6659" max="6660" width="8.375" style="54" customWidth="1"/>
    <col min="6661" max="6663" width="7.625" style="54" customWidth="1"/>
    <col min="6664" max="6666" width="8.375" style="54" customWidth="1"/>
    <col min="6667" max="6667" width="7.625" style="54" customWidth="1"/>
    <col min="6668" max="6912" width="9" style="54"/>
    <col min="6913" max="6913" width="8.625" style="54" customWidth="1"/>
    <col min="6914" max="6914" width="5.625" style="54" customWidth="1"/>
    <col min="6915" max="6916" width="8.375" style="54" customWidth="1"/>
    <col min="6917" max="6919" width="7.625" style="54" customWidth="1"/>
    <col min="6920" max="6922" width="8.375" style="54" customWidth="1"/>
    <col min="6923" max="6923" width="7.625" style="54" customWidth="1"/>
    <col min="6924" max="7168" width="9" style="54"/>
    <col min="7169" max="7169" width="8.625" style="54" customWidth="1"/>
    <col min="7170" max="7170" width="5.625" style="54" customWidth="1"/>
    <col min="7171" max="7172" width="8.375" style="54" customWidth="1"/>
    <col min="7173" max="7175" width="7.625" style="54" customWidth="1"/>
    <col min="7176" max="7178" width="8.375" style="54" customWidth="1"/>
    <col min="7179" max="7179" width="7.625" style="54" customWidth="1"/>
    <col min="7180" max="7424" width="9" style="54"/>
    <col min="7425" max="7425" width="8.625" style="54" customWidth="1"/>
    <col min="7426" max="7426" width="5.625" style="54" customWidth="1"/>
    <col min="7427" max="7428" width="8.375" style="54" customWidth="1"/>
    <col min="7429" max="7431" width="7.625" style="54" customWidth="1"/>
    <col min="7432" max="7434" width="8.375" style="54" customWidth="1"/>
    <col min="7435" max="7435" width="7.625" style="54" customWidth="1"/>
    <col min="7436" max="7680" width="9" style="54"/>
    <col min="7681" max="7681" width="8.625" style="54" customWidth="1"/>
    <col min="7682" max="7682" width="5.625" style="54" customWidth="1"/>
    <col min="7683" max="7684" width="8.375" style="54" customWidth="1"/>
    <col min="7685" max="7687" width="7.625" style="54" customWidth="1"/>
    <col min="7688" max="7690" width="8.375" style="54" customWidth="1"/>
    <col min="7691" max="7691" width="7.625" style="54" customWidth="1"/>
    <col min="7692" max="7936" width="9" style="54"/>
    <col min="7937" max="7937" width="8.625" style="54" customWidth="1"/>
    <col min="7938" max="7938" width="5.625" style="54" customWidth="1"/>
    <col min="7939" max="7940" width="8.375" style="54" customWidth="1"/>
    <col min="7941" max="7943" width="7.625" style="54" customWidth="1"/>
    <col min="7944" max="7946" width="8.375" style="54" customWidth="1"/>
    <col min="7947" max="7947" width="7.625" style="54" customWidth="1"/>
    <col min="7948" max="8192" width="9" style="54"/>
    <col min="8193" max="8193" width="8.625" style="54" customWidth="1"/>
    <col min="8194" max="8194" width="5.625" style="54" customWidth="1"/>
    <col min="8195" max="8196" width="8.375" style="54" customWidth="1"/>
    <col min="8197" max="8199" width="7.625" style="54" customWidth="1"/>
    <col min="8200" max="8202" width="8.375" style="54" customWidth="1"/>
    <col min="8203" max="8203" width="7.625" style="54" customWidth="1"/>
    <col min="8204" max="8448" width="9" style="54"/>
    <col min="8449" max="8449" width="8.625" style="54" customWidth="1"/>
    <col min="8450" max="8450" width="5.625" style="54" customWidth="1"/>
    <col min="8451" max="8452" width="8.375" style="54" customWidth="1"/>
    <col min="8453" max="8455" width="7.625" style="54" customWidth="1"/>
    <col min="8456" max="8458" width="8.375" style="54" customWidth="1"/>
    <col min="8459" max="8459" width="7.625" style="54" customWidth="1"/>
    <col min="8460" max="8704" width="9" style="54"/>
    <col min="8705" max="8705" width="8.625" style="54" customWidth="1"/>
    <col min="8706" max="8706" width="5.625" style="54" customWidth="1"/>
    <col min="8707" max="8708" width="8.375" style="54" customWidth="1"/>
    <col min="8709" max="8711" width="7.625" style="54" customWidth="1"/>
    <col min="8712" max="8714" width="8.375" style="54" customWidth="1"/>
    <col min="8715" max="8715" width="7.625" style="54" customWidth="1"/>
    <col min="8716" max="8960" width="9" style="54"/>
    <col min="8961" max="8961" width="8.625" style="54" customWidth="1"/>
    <col min="8962" max="8962" width="5.625" style="54" customWidth="1"/>
    <col min="8963" max="8964" width="8.375" style="54" customWidth="1"/>
    <col min="8965" max="8967" width="7.625" style="54" customWidth="1"/>
    <col min="8968" max="8970" width="8.375" style="54" customWidth="1"/>
    <col min="8971" max="8971" width="7.625" style="54" customWidth="1"/>
    <col min="8972" max="9216" width="9" style="54"/>
    <col min="9217" max="9217" width="8.625" style="54" customWidth="1"/>
    <col min="9218" max="9218" width="5.625" style="54" customWidth="1"/>
    <col min="9219" max="9220" width="8.375" style="54" customWidth="1"/>
    <col min="9221" max="9223" width="7.625" style="54" customWidth="1"/>
    <col min="9224" max="9226" width="8.375" style="54" customWidth="1"/>
    <col min="9227" max="9227" width="7.625" style="54" customWidth="1"/>
    <col min="9228" max="9472" width="9" style="54"/>
    <col min="9473" max="9473" width="8.625" style="54" customWidth="1"/>
    <col min="9474" max="9474" width="5.625" style="54" customWidth="1"/>
    <col min="9475" max="9476" width="8.375" style="54" customWidth="1"/>
    <col min="9477" max="9479" width="7.625" style="54" customWidth="1"/>
    <col min="9480" max="9482" width="8.375" style="54" customWidth="1"/>
    <col min="9483" max="9483" width="7.625" style="54" customWidth="1"/>
    <col min="9484" max="9728" width="9" style="54"/>
    <col min="9729" max="9729" width="8.625" style="54" customWidth="1"/>
    <col min="9730" max="9730" width="5.625" style="54" customWidth="1"/>
    <col min="9731" max="9732" width="8.375" style="54" customWidth="1"/>
    <col min="9733" max="9735" width="7.625" style="54" customWidth="1"/>
    <col min="9736" max="9738" width="8.375" style="54" customWidth="1"/>
    <col min="9739" max="9739" width="7.625" style="54" customWidth="1"/>
    <col min="9740" max="9984" width="9" style="54"/>
    <col min="9985" max="9985" width="8.625" style="54" customWidth="1"/>
    <col min="9986" max="9986" width="5.625" style="54" customWidth="1"/>
    <col min="9987" max="9988" width="8.375" style="54" customWidth="1"/>
    <col min="9989" max="9991" width="7.625" style="54" customWidth="1"/>
    <col min="9992" max="9994" width="8.375" style="54" customWidth="1"/>
    <col min="9995" max="9995" width="7.625" style="54" customWidth="1"/>
    <col min="9996" max="10240" width="9" style="54"/>
    <col min="10241" max="10241" width="8.625" style="54" customWidth="1"/>
    <col min="10242" max="10242" width="5.625" style="54" customWidth="1"/>
    <col min="10243" max="10244" width="8.375" style="54" customWidth="1"/>
    <col min="10245" max="10247" width="7.625" style="54" customWidth="1"/>
    <col min="10248" max="10250" width="8.375" style="54" customWidth="1"/>
    <col min="10251" max="10251" width="7.625" style="54" customWidth="1"/>
    <col min="10252" max="10496" width="9" style="54"/>
    <col min="10497" max="10497" width="8.625" style="54" customWidth="1"/>
    <col min="10498" max="10498" width="5.625" style="54" customWidth="1"/>
    <col min="10499" max="10500" width="8.375" style="54" customWidth="1"/>
    <col min="10501" max="10503" width="7.625" style="54" customWidth="1"/>
    <col min="10504" max="10506" width="8.375" style="54" customWidth="1"/>
    <col min="10507" max="10507" width="7.625" style="54" customWidth="1"/>
    <col min="10508" max="10752" width="9" style="54"/>
    <col min="10753" max="10753" width="8.625" style="54" customWidth="1"/>
    <col min="10754" max="10754" width="5.625" style="54" customWidth="1"/>
    <col min="10755" max="10756" width="8.375" style="54" customWidth="1"/>
    <col min="10757" max="10759" width="7.625" style="54" customWidth="1"/>
    <col min="10760" max="10762" width="8.375" style="54" customWidth="1"/>
    <col min="10763" max="10763" width="7.625" style="54" customWidth="1"/>
    <col min="10764" max="11008" width="9" style="54"/>
    <col min="11009" max="11009" width="8.625" style="54" customWidth="1"/>
    <col min="11010" max="11010" width="5.625" style="54" customWidth="1"/>
    <col min="11011" max="11012" width="8.375" style="54" customWidth="1"/>
    <col min="11013" max="11015" width="7.625" style="54" customWidth="1"/>
    <col min="11016" max="11018" width="8.375" style="54" customWidth="1"/>
    <col min="11019" max="11019" width="7.625" style="54" customWidth="1"/>
    <col min="11020" max="11264" width="9" style="54"/>
    <col min="11265" max="11265" width="8.625" style="54" customWidth="1"/>
    <col min="11266" max="11266" width="5.625" style="54" customWidth="1"/>
    <col min="11267" max="11268" width="8.375" style="54" customWidth="1"/>
    <col min="11269" max="11271" width="7.625" style="54" customWidth="1"/>
    <col min="11272" max="11274" width="8.375" style="54" customWidth="1"/>
    <col min="11275" max="11275" width="7.625" style="54" customWidth="1"/>
    <col min="11276" max="11520" width="9" style="54"/>
    <col min="11521" max="11521" width="8.625" style="54" customWidth="1"/>
    <col min="11522" max="11522" width="5.625" style="54" customWidth="1"/>
    <col min="11523" max="11524" width="8.375" style="54" customWidth="1"/>
    <col min="11525" max="11527" width="7.625" style="54" customWidth="1"/>
    <col min="11528" max="11530" width="8.375" style="54" customWidth="1"/>
    <col min="11531" max="11531" width="7.625" style="54" customWidth="1"/>
    <col min="11532" max="11776" width="9" style="54"/>
    <col min="11777" max="11777" width="8.625" style="54" customWidth="1"/>
    <col min="11778" max="11778" width="5.625" style="54" customWidth="1"/>
    <col min="11779" max="11780" width="8.375" style="54" customWidth="1"/>
    <col min="11781" max="11783" width="7.625" style="54" customWidth="1"/>
    <col min="11784" max="11786" width="8.375" style="54" customWidth="1"/>
    <col min="11787" max="11787" width="7.625" style="54" customWidth="1"/>
    <col min="11788" max="12032" width="9" style="54"/>
    <col min="12033" max="12033" width="8.625" style="54" customWidth="1"/>
    <col min="12034" max="12034" width="5.625" style="54" customWidth="1"/>
    <col min="12035" max="12036" width="8.375" style="54" customWidth="1"/>
    <col min="12037" max="12039" width="7.625" style="54" customWidth="1"/>
    <col min="12040" max="12042" width="8.375" style="54" customWidth="1"/>
    <col min="12043" max="12043" width="7.625" style="54" customWidth="1"/>
    <col min="12044" max="12288" width="9" style="54"/>
    <col min="12289" max="12289" width="8.625" style="54" customWidth="1"/>
    <col min="12290" max="12290" width="5.625" style="54" customWidth="1"/>
    <col min="12291" max="12292" width="8.375" style="54" customWidth="1"/>
    <col min="12293" max="12295" width="7.625" style="54" customWidth="1"/>
    <col min="12296" max="12298" width="8.375" style="54" customWidth="1"/>
    <col min="12299" max="12299" width="7.625" style="54" customWidth="1"/>
    <col min="12300" max="12544" width="9" style="54"/>
    <col min="12545" max="12545" width="8.625" style="54" customWidth="1"/>
    <col min="12546" max="12546" width="5.625" style="54" customWidth="1"/>
    <col min="12547" max="12548" width="8.375" style="54" customWidth="1"/>
    <col min="12549" max="12551" width="7.625" style="54" customWidth="1"/>
    <col min="12552" max="12554" width="8.375" style="54" customWidth="1"/>
    <col min="12555" max="12555" width="7.625" style="54" customWidth="1"/>
    <col min="12556" max="12800" width="9" style="54"/>
    <col min="12801" max="12801" width="8.625" style="54" customWidth="1"/>
    <col min="12802" max="12802" width="5.625" style="54" customWidth="1"/>
    <col min="12803" max="12804" width="8.375" style="54" customWidth="1"/>
    <col min="12805" max="12807" width="7.625" style="54" customWidth="1"/>
    <col min="12808" max="12810" width="8.375" style="54" customWidth="1"/>
    <col min="12811" max="12811" width="7.625" style="54" customWidth="1"/>
    <col min="12812" max="13056" width="9" style="54"/>
    <col min="13057" max="13057" width="8.625" style="54" customWidth="1"/>
    <col min="13058" max="13058" width="5.625" style="54" customWidth="1"/>
    <col min="13059" max="13060" width="8.375" style="54" customWidth="1"/>
    <col min="13061" max="13063" width="7.625" style="54" customWidth="1"/>
    <col min="13064" max="13066" width="8.375" style="54" customWidth="1"/>
    <col min="13067" max="13067" width="7.625" style="54" customWidth="1"/>
    <col min="13068" max="13312" width="9" style="54"/>
    <col min="13313" max="13313" width="8.625" style="54" customWidth="1"/>
    <col min="13314" max="13314" width="5.625" style="54" customWidth="1"/>
    <col min="13315" max="13316" width="8.375" style="54" customWidth="1"/>
    <col min="13317" max="13319" width="7.625" style="54" customWidth="1"/>
    <col min="13320" max="13322" width="8.375" style="54" customWidth="1"/>
    <col min="13323" max="13323" width="7.625" style="54" customWidth="1"/>
    <col min="13324" max="13568" width="9" style="54"/>
    <col min="13569" max="13569" width="8.625" style="54" customWidth="1"/>
    <col min="13570" max="13570" width="5.625" style="54" customWidth="1"/>
    <col min="13571" max="13572" width="8.375" style="54" customWidth="1"/>
    <col min="13573" max="13575" width="7.625" style="54" customWidth="1"/>
    <col min="13576" max="13578" width="8.375" style="54" customWidth="1"/>
    <col min="13579" max="13579" width="7.625" style="54" customWidth="1"/>
    <col min="13580" max="13824" width="9" style="54"/>
    <col min="13825" max="13825" width="8.625" style="54" customWidth="1"/>
    <col min="13826" max="13826" width="5.625" style="54" customWidth="1"/>
    <col min="13827" max="13828" width="8.375" style="54" customWidth="1"/>
    <col min="13829" max="13831" width="7.625" style="54" customWidth="1"/>
    <col min="13832" max="13834" width="8.375" style="54" customWidth="1"/>
    <col min="13835" max="13835" width="7.625" style="54" customWidth="1"/>
    <col min="13836" max="14080" width="9" style="54"/>
    <col min="14081" max="14081" width="8.625" style="54" customWidth="1"/>
    <col min="14082" max="14082" width="5.625" style="54" customWidth="1"/>
    <col min="14083" max="14084" width="8.375" style="54" customWidth="1"/>
    <col min="14085" max="14087" width="7.625" style="54" customWidth="1"/>
    <col min="14088" max="14090" width="8.375" style="54" customWidth="1"/>
    <col min="14091" max="14091" width="7.625" style="54" customWidth="1"/>
    <col min="14092" max="14336" width="9" style="54"/>
    <col min="14337" max="14337" width="8.625" style="54" customWidth="1"/>
    <col min="14338" max="14338" width="5.625" style="54" customWidth="1"/>
    <col min="14339" max="14340" width="8.375" style="54" customWidth="1"/>
    <col min="14341" max="14343" width="7.625" style="54" customWidth="1"/>
    <col min="14344" max="14346" width="8.375" style="54" customWidth="1"/>
    <col min="14347" max="14347" width="7.625" style="54" customWidth="1"/>
    <col min="14348" max="14592" width="9" style="54"/>
    <col min="14593" max="14593" width="8.625" style="54" customWidth="1"/>
    <col min="14594" max="14594" width="5.625" style="54" customWidth="1"/>
    <col min="14595" max="14596" width="8.375" style="54" customWidth="1"/>
    <col min="14597" max="14599" width="7.625" style="54" customWidth="1"/>
    <col min="14600" max="14602" width="8.375" style="54" customWidth="1"/>
    <col min="14603" max="14603" width="7.625" style="54" customWidth="1"/>
    <col min="14604" max="14848" width="9" style="54"/>
    <col min="14849" max="14849" width="8.625" style="54" customWidth="1"/>
    <col min="14850" max="14850" width="5.625" style="54" customWidth="1"/>
    <col min="14851" max="14852" width="8.375" style="54" customWidth="1"/>
    <col min="14853" max="14855" width="7.625" style="54" customWidth="1"/>
    <col min="14856" max="14858" width="8.375" style="54" customWidth="1"/>
    <col min="14859" max="14859" width="7.625" style="54" customWidth="1"/>
    <col min="14860" max="15104" width="9" style="54"/>
    <col min="15105" max="15105" width="8.625" style="54" customWidth="1"/>
    <col min="15106" max="15106" width="5.625" style="54" customWidth="1"/>
    <col min="15107" max="15108" width="8.375" style="54" customWidth="1"/>
    <col min="15109" max="15111" width="7.625" style="54" customWidth="1"/>
    <col min="15112" max="15114" width="8.375" style="54" customWidth="1"/>
    <col min="15115" max="15115" width="7.625" style="54" customWidth="1"/>
    <col min="15116" max="15360" width="9" style="54"/>
    <col min="15361" max="15361" width="8.625" style="54" customWidth="1"/>
    <col min="15362" max="15362" width="5.625" style="54" customWidth="1"/>
    <col min="15363" max="15364" width="8.375" style="54" customWidth="1"/>
    <col min="15365" max="15367" width="7.625" style="54" customWidth="1"/>
    <col min="15368" max="15370" width="8.375" style="54" customWidth="1"/>
    <col min="15371" max="15371" width="7.625" style="54" customWidth="1"/>
    <col min="15372" max="15616" width="9" style="54"/>
    <col min="15617" max="15617" width="8.625" style="54" customWidth="1"/>
    <col min="15618" max="15618" width="5.625" style="54" customWidth="1"/>
    <col min="15619" max="15620" width="8.375" style="54" customWidth="1"/>
    <col min="15621" max="15623" width="7.625" style="54" customWidth="1"/>
    <col min="15624" max="15626" width="8.375" style="54" customWidth="1"/>
    <col min="15627" max="15627" width="7.625" style="54" customWidth="1"/>
    <col min="15628" max="15872" width="9" style="54"/>
    <col min="15873" max="15873" width="8.625" style="54" customWidth="1"/>
    <col min="15874" max="15874" width="5.625" style="54" customWidth="1"/>
    <col min="15875" max="15876" width="8.375" style="54" customWidth="1"/>
    <col min="15877" max="15879" width="7.625" style="54" customWidth="1"/>
    <col min="15880" max="15882" width="8.375" style="54" customWidth="1"/>
    <col min="15883" max="15883" width="7.625" style="54" customWidth="1"/>
    <col min="15884" max="16128" width="9" style="54"/>
    <col min="16129" max="16129" width="8.625" style="54" customWidth="1"/>
    <col min="16130" max="16130" width="5.625" style="54" customWidth="1"/>
    <col min="16131" max="16132" width="8.375" style="54" customWidth="1"/>
    <col min="16133" max="16135" width="7.625" style="54" customWidth="1"/>
    <col min="16136" max="16138" width="8.375" style="54" customWidth="1"/>
    <col min="16139" max="16139" width="7.625" style="54" customWidth="1"/>
    <col min="16140" max="16384" width="9" style="54"/>
  </cols>
  <sheetData>
    <row r="1" spans="1:11" ht="18" customHeight="1" x14ac:dyDescent="0.15">
      <c r="A1" s="52" t="s">
        <v>37</v>
      </c>
    </row>
    <row r="2" spans="1:11" ht="7.5" customHeight="1" x14ac:dyDescent="0.15">
      <c r="A2" s="55"/>
    </row>
    <row r="3" spans="1:11" ht="18" customHeight="1" thickBot="1" x14ac:dyDescent="0.2">
      <c r="A3" s="55"/>
      <c r="K3" s="56" t="s">
        <v>16</v>
      </c>
    </row>
    <row r="4" spans="1:11" s="57" customFormat="1" ht="18" customHeight="1" x14ac:dyDescent="0.15">
      <c r="A4" s="246"/>
      <c r="B4" s="247"/>
      <c r="C4" s="250" t="s">
        <v>38</v>
      </c>
      <c r="D4" s="252" t="s">
        <v>39</v>
      </c>
      <c r="E4" s="254" t="s">
        <v>40</v>
      </c>
      <c r="F4" s="254"/>
      <c r="G4" s="254"/>
      <c r="H4" s="255" t="s">
        <v>41</v>
      </c>
      <c r="I4" s="255"/>
      <c r="J4" s="255"/>
      <c r="K4" s="256"/>
    </row>
    <row r="5" spans="1:11" s="61" customFormat="1" ht="18" customHeight="1" x14ac:dyDescent="0.15">
      <c r="A5" s="248"/>
      <c r="B5" s="249"/>
      <c r="C5" s="251"/>
      <c r="D5" s="253"/>
      <c r="E5" s="58" t="s">
        <v>42</v>
      </c>
      <c r="F5" s="59" t="s">
        <v>43</v>
      </c>
      <c r="G5" s="59" t="s">
        <v>44</v>
      </c>
      <c r="H5" s="58" t="s">
        <v>45</v>
      </c>
      <c r="I5" s="58" t="s">
        <v>46</v>
      </c>
      <c r="J5" s="58" t="s">
        <v>47</v>
      </c>
      <c r="K5" s="60" t="s">
        <v>48</v>
      </c>
    </row>
    <row r="6" spans="1:11" s="61" customFormat="1" ht="19.5" customHeight="1" x14ac:dyDescent="0.15">
      <c r="A6" s="241" t="s">
        <v>49</v>
      </c>
      <c r="B6" s="62" t="s">
        <v>50</v>
      </c>
      <c r="C6" s="63">
        <v>6508</v>
      </c>
      <c r="D6" s="64">
        <v>94</v>
      </c>
      <c r="E6" s="65">
        <v>2502</v>
      </c>
      <c r="F6" s="66">
        <v>2495</v>
      </c>
      <c r="G6" s="64">
        <v>1011</v>
      </c>
      <c r="H6" s="65">
        <v>6271</v>
      </c>
      <c r="I6" s="67">
        <v>5027</v>
      </c>
      <c r="J6" s="67">
        <v>1244</v>
      </c>
      <c r="K6" s="66">
        <v>237</v>
      </c>
    </row>
    <row r="7" spans="1:11" s="61" customFormat="1" ht="19.5" customHeight="1" x14ac:dyDescent="0.15">
      <c r="A7" s="242"/>
      <c r="B7" s="68" t="s">
        <v>51</v>
      </c>
      <c r="C7" s="66">
        <v>5757</v>
      </c>
      <c r="D7" s="64">
        <v>16</v>
      </c>
      <c r="E7" s="65">
        <v>3669</v>
      </c>
      <c r="F7" s="66">
        <v>2088</v>
      </c>
      <c r="G7" s="69">
        <v>0</v>
      </c>
      <c r="H7" s="65">
        <v>5621</v>
      </c>
      <c r="I7" s="67">
        <v>4716</v>
      </c>
      <c r="J7" s="67">
        <v>905</v>
      </c>
      <c r="K7" s="66">
        <v>136</v>
      </c>
    </row>
    <row r="8" spans="1:11" s="61" customFormat="1" ht="19.5" customHeight="1" x14ac:dyDescent="0.15">
      <c r="A8" s="242"/>
      <c r="B8" s="70" t="s">
        <v>52</v>
      </c>
      <c r="C8" s="71">
        <v>12265</v>
      </c>
      <c r="D8" s="72" t="s">
        <v>53</v>
      </c>
      <c r="E8" s="73">
        <v>6171</v>
      </c>
      <c r="F8" s="71">
        <v>4583</v>
      </c>
      <c r="G8" s="74">
        <v>1011</v>
      </c>
      <c r="H8" s="73">
        <v>11892</v>
      </c>
      <c r="I8" s="75">
        <v>9743</v>
      </c>
      <c r="J8" s="75">
        <v>2149</v>
      </c>
      <c r="K8" s="71">
        <v>373</v>
      </c>
    </row>
    <row r="9" spans="1:11" s="61" customFormat="1" ht="19.5" customHeight="1" x14ac:dyDescent="0.15">
      <c r="A9" s="241" t="s">
        <v>54</v>
      </c>
      <c r="B9" s="62" t="s">
        <v>50</v>
      </c>
      <c r="C9" s="63">
        <v>6817</v>
      </c>
      <c r="D9" s="64">
        <v>99</v>
      </c>
      <c r="E9" s="65">
        <v>2740</v>
      </c>
      <c r="F9" s="66">
        <v>3049</v>
      </c>
      <c r="G9" s="64">
        <v>1028</v>
      </c>
      <c r="H9" s="65">
        <v>6552</v>
      </c>
      <c r="I9" s="67">
        <v>5237</v>
      </c>
      <c r="J9" s="67">
        <v>1315</v>
      </c>
      <c r="K9" s="66">
        <v>265</v>
      </c>
    </row>
    <row r="10" spans="1:11" s="61" customFormat="1" ht="19.5" customHeight="1" x14ac:dyDescent="0.15">
      <c r="A10" s="242"/>
      <c r="B10" s="68" t="s">
        <v>51</v>
      </c>
      <c r="C10" s="66">
        <v>5650</v>
      </c>
      <c r="D10" s="64">
        <v>15</v>
      </c>
      <c r="E10" s="65">
        <v>3676</v>
      </c>
      <c r="F10" s="66">
        <v>1974</v>
      </c>
      <c r="G10" s="69">
        <v>0</v>
      </c>
      <c r="H10" s="65">
        <v>5520</v>
      </c>
      <c r="I10" s="67">
        <v>4549</v>
      </c>
      <c r="J10" s="67">
        <v>971</v>
      </c>
      <c r="K10" s="66">
        <v>130</v>
      </c>
    </row>
    <row r="11" spans="1:11" s="61" customFormat="1" ht="19.5" customHeight="1" x14ac:dyDescent="0.15">
      <c r="A11" s="242"/>
      <c r="B11" s="70" t="s">
        <v>52</v>
      </c>
      <c r="C11" s="71">
        <v>12467</v>
      </c>
      <c r="D11" s="72" t="s">
        <v>55</v>
      </c>
      <c r="E11" s="73">
        <v>6416</v>
      </c>
      <c r="F11" s="71">
        <v>5023</v>
      </c>
      <c r="G11" s="74">
        <v>1028</v>
      </c>
      <c r="H11" s="73">
        <v>12072</v>
      </c>
      <c r="I11" s="75">
        <v>9786</v>
      </c>
      <c r="J11" s="75">
        <v>2286</v>
      </c>
      <c r="K11" s="71">
        <v>395</v>
      </c>
    </row>
    <row r="12" spans="1:11" s="61" customFormat="1" ht="19.5" customHeight="1" x14ac:dyDescent="0.15">
      <c r="A12" s="241" t="s">
        <v>56</v>
      </c>
      <c r="B12" s="76" t="s">
        <v>50</v>
      </c>
      <c r="C12" s="63">
        <v>7061</v>
      </c>
      <c r="D12" s="64">
        <v>99</v>
      </c>
      <c r="E12" s="65">
        <v>2844</v>
      </c>
      <c r="F12" s="66">
        <v>3065</v>
      </c>
      <c r="G12" s="64">
        <v>1152</v>
      </c>
      <c r="H12" s="65">
        <v>6813</v>
      </c>
      <c r="I12" s="67">
        <v>5524</v>
      </c>
      <c r="J12" s="67">
        <v>1289</v>
      </c>
      <c r="K12" s="66">
        <v>248</v>
      </c>
    </row>
    <row r="13" spans="1:11" s="61" customFormat="1" ht="19.5" customHeight="1" x14ac:dyDescent="0.15">
      <c r="A13" s="242"/>
      <c r="B13" s="68" t="s">
        <v>51</v>
      </c>
      <c r="C13" s="66">
        <v>5561</v>
      </c>
      <c r="D13" s="64">
        <v>15</v>
      </c>
      <c r="E13" s="65">
        <v>3656</v>
      </c>
      <c r="F13" s="66">
        <v>1905</v>
      </c>
      <c r="G13" s="69">
        <v>0</v>
      </c>
      <c r="H13" s="65">
        <v>5438</v>
      </c>
      <c r="I13" s="67">
        <v>4582</v>
      </c>
      <c r="J13" s="67">
        <v>856</v>
      </c>
      <c r="K13" s="66">
        <v>123</v>
      </c>
    </row>
    <row r="14" spans="1:11" s="61" customFormat="1" ht="19.5" customHeight="1" x14ac:dyDescent="0.15">
      <c r="A14" s="242"/>
      <c r="B14" s="77" t="s">
        <v>52</v>
      </c>
      <c r="C14" s="71">
        <v>12622</v>
      </c>
      <c r="D14" s="72" t="s">
        <v>55</v>
      </c>
      <c r="E14" s="73">
        <v>6500</v>
      </c>
      <c r="F14" s="71">
        <v>4970</v>
      </c>
      <c r="G14" s="74">
        <v>1152</v>
      </c>
      <c r="H14" s="73">
        <v>12251</v>
      </c>
      <c r="I14" s="75">
        <v>10106</v>
      </c>
      <c r="J14" s="75">
        <v>2145</v>
      </c>
      <c r="K14" s="71">
        <v>371</v>
      </c>
    </row>
    <row r="15" spans="1:11" s="61" customFormat="1" ht="19.5" customHeight="1" x14ac:dyDescent="0.15">
      <c r="A15" s="243" t="s">
        <v>57</v>
      </c>
      <c r="B15" s="78" t="s">
        <v>50</v>
      </c>
      <c r="C15" s="14">
        <v>7222</v>
      </c>
      <c r="D15" s="79">
        <v>103</v>
      </c>
      <c r="E15" s="80">
        <v>2912</v>
      </c>
      <c r="F15" s="20">
        <v>3104</v>
      </c>
      <c r="G15" s="79">
        <v>1206</v>
      </c>
      <c r="H15" s="80">
        <v>6960</v>
      </c>
      <c r="I15" s="81">
        <v>5580</v>
      </c>
      <c r="J15" s="81">
        <v>1380</v>
      </c>
      <c r="K15" s="20">
        <v>262</v>
      </c>
    </row>
    <row r="16" spans="1:11" s="61" customFormat="1" ht="19.5" customHeight="1" x14ac:dyDescent="0.15">
      <c r="A16" s="244"/>
      <c r="B16" s="82" t="s">
        <v>51</v>
      </c>
      <c r="C16" s="20">
        <v>5550</v>
      </c>
      <c r="D16" s="79">
        <v>15</v>
      </c>
      <c r="E16" s="80">
        <v>3567</v>
      </c>
      <c r="F16" s="20">
        <v>1983</v>
      </c>
      <c r="G16" s="83" t="s">
        <v>58</v>
      </c>
      <c r="H16" s="80">
        <v>5451</v>
      </c>
      <c r="I16" s="81">
        <v>4571</v>
      </c>
      <c r="J16" s="81">
        <v>880</v>
      </c>
      <c r="K16" s="20">
        <v>99</v>
      </c>
    </row>
    <row r="17" spans="1:11" s="61" customFormat="1" ht="19.5" customHeight="1" x14ac:dyDescent="0.15">
      <c r="A17" s="244"/>
      <c r="B17" s="84" t="s">
        <v>52</v>
      </c>
      <c r="C17" s="85">
        <v>12772</v>
      </c>
      <c r="D17" s="86" t="s">
        <v>59</v>
      </c>
      <c r="E17" s="87">
        <v>6479</v>
      </c>
      <c r="F17" s="85">
        <v>5087</v>
      </c>
      <c r="G17" s="88">
        <v>1206</v>
      </c>
      <c r="H17" s="87">
        <v>12411</v>
      </c>
      <c r="I17" s="89">
        <v>10151</v>
      </c>
      <c r="J17" s="89">
        <v>2260</v>
      </c>
      <c r="K17" s="85">
        <v>361</v>
      </c>
    </row>
    <row r="18" spans="1:11" s="61" customFormat="1" ht="19.5" customHeight="1" x14ac:dyDescent="0.15">
      <c r="A18" s="244" t="s">
        <v>60</v>
      </c>
      <c r="B18" s="90" t="s">
        <v>50</v>
      </c>
      <c r="C18" s="14">
        <v>7451</v>
      </c>
      <c r="D18" s="91">
        <v>106</v>
      </c>
      <c r="E18" s="92">
        <v>3156</v>
      </c>
      <c r="F18" s="14">
        <v>3084</v>
      </c>
      <c r="G18" s="91">
        <v>1211</v>
      </c>
      <c r="H18" s="92">
        <v>7146</v>
      </c>
      <c r="I18" s="93">
        <v>5784</v>
      </c>
      <c r="J18" s="93">
        <v>1362</v>
      </c>
      <c r="K18" s="14">
        <v>305</v>
      </c>
    </row>
    <row r="19" spans="1:11" s="61" customFormat="1" ht="19.5" customHeight="1" x14ac:dyDescent="0.15">
      <c r="A19" s="244"/>
      <c r="B19" s="82" t="s">
        <v>51</v>
      </c>
      <c r="C19" s="20">
        <v>5611</v>
      </c>
      <c r="D19" s="79">
        <v>15</v>
      </c>
      <c r="E19" s="80">
        <v>3720</v>
      </c>
      <c r="F19" s="20">
        <v>1891</v>
      </c>
      <c r="G19" s="83" t="s">
        <v>58</v>
      </c>
      <c r="H19" s="80">
        <v>5486</v>
      </c>
      <c r="I19" s="81">
        <v>4577</v>
      </c>
      <c r="J19" s="81">
        <v>909</v>
      </c>
      <c r="K19" s="20">
        <v>125</v>
      </c>
    </row>
    <row r="20" spans="1:11" s="61" customFormat="1" ht="19.5" customHeight="1" thickBot="1" x14ac:dyDescent="0.2">
      <c r="A20" s="245"/>
      <c r="B20" s="94" t="s">
        <v>52</v>
      </c>
      <c r="C20" s="23">
        <v>13062</v>
      </c>
      <c r="D20" s="95" t="s">
        <v>59</v>
      </c>
      <c r="E20" s="96">
        <v>6876</v>
      </c>
      <c r="F20" s="23">
        <v>4975</v>
      </c>
      <c r="G20" s="97">
        <v>1211</v>
      </c>
      <c r="H20" s="96">
        <v>12632</v>
      </c>
      <c r="I20" s="98">
        <v>10361</v>
      </c>
      <c r="J20" s="98">
        <v>2271</v>
      </c>
      <c r="K20" s="23">
        <v>430</v>
      </c>
    </row>
    <row r="21" spans="1:11" ht="18" customHeight="1" x14ac:dyDescent="0.15">
      <c r="H21" s="99"/>
      <c r="K21" s="26" t="s">
        <v>61</v>
      </c>
    </row>
    <row r="22" spans="1:11" ht="18" customHeight="1" x14ac:dyDescent="0.15">
      <c r="A22" s="100"/>
      <c r="B22" s="101"/>
      <c r="C22" s="102"/>
      <c r="D22" s="102"/>
      <c r="E22" s="102"/>
      <c r="F22" s="102"/>
      <c r="G22" s="102"/>
      <c r="H22" s="102"/>
      <c r="I22" s="102"/>
      <c r="J22" s="102"/>
      <c r="K22" s="102"/>
    </row>
  </sheetData>
  <mergeCells count="10">
    <mergeCell ref="C4:C5"/>
    <mergeCell ref="D4:D5"/>
    <mergeCell ref="E4:G4"/>
    <mergeCell ref="H4:K4"/>
    <mergeCell ref="A6:A8"/>
    <mergeCell ref="A9:A11"/>
    <mergeCell ref="A12:A14"/>
    <mergeCell ref="A15:A17"/>
    <mergeCell ref="A18:A20"/>
    <mergeCell ref="A4:B5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/>
  </sheetViews>
  <sheetFormatPr defaultRowHeight="18" customHeight="1" x14ac:dyDescent="0.15"/>
  <cols>
    <col min="1" max="1" width="10.625" style="54" customWidth="1"/>
    <col min="2" max="2" width="8.625" style="54" customWidth="1"/>
    <col min="3" max="3" width="9" style="54"/>
    <col min="4" max="10" width="8.375" style="54" customWidth="1"/>
    <col min="11" max="256" width="9" style="54"/>
    <col min="257" max="257" width="10.625" style="54" customWidth="1"/>
    <col min="258" max="258" width="8.625" style="54" customWidth="1"/>
    <col min="259" max="259" width="9" style="54"/>
    <col min="260" max="266" width="8.375" style="54" customWidth="1"/>
    <col min="267" max="512" width="9" style="54"/>
    <col min="513" max="513" width="10.625" style="54" customWidth="1"/>
    <col min="514" max="514" width="8.625" style="54" customWidth="1"/>
    <col min="515" max="515" width="9" style="54"/>
    <col min="516" max="522" width="8.375" style="54" customWidth="1"/>
    <col min="523" max="768" width="9" style="54"/>
    <col min="769" max="769" width="10.625" style="54" customWidth="1"/>
    <col min="770" max="770" width="8.625" style="54" customWidth="1"/>
    <col min="771" max="771" width="9" style="54"/>
    <col min="772" max="778" width="8.375" style="54" customWidth="1"/>
    <col min="779" max="1024" width="9" style="54"/>
    <col min="1025" max="1025" width="10.625" style="54" customWidth="1"/>
    <col min="1026" max="1026" width="8.625" style="54" customWidth="1"/>
    <col min="1027" max="1027" width="9" style="54"/>
    <col min="1028" max="1034" width="8.375" style="54" customWidth="1"/>
    <col min="1035" max="1280" width="9" style="54"/>
    <col min="1281" max="1281" width="10.625" style="54" customWidth="1"/>
    <col min="1282" max="1282" width="8.625" style="54" customWidth="1"/>
    <col min="1283" max="1283" width="9" style="54"/>
    <col min="1284" max="1290" width="8.375" style="54" customWidth="1"/>
    <col min="1291" max="1536" width="9" style="54"/>
    <col min="1537" max="1537" width="10.625" style="54" customWidth="1"/>
    <col min="1538" max="1538" width="8.625" style="54" customWidth="1"/>
    <col min="1539" max="1539" width="9" style="54"/>
    <col min="1540" max="1546" width="8.375" style="54" customWidth="1"/>
    <col min="1547" max="1792" width="9" style="54"/>
    <col min="1793" max="1793" width="10.625" style="54" customWidth="1"/>
    <col min="1794" max="1794" width="8.625" style="54" customWidth="1"/>
    <col min="1795" max="1795" width="9" style="54"/>
    <col min="1796" max="1802" width="8.375" style="54" customWidth="1"/>
    <col min="1803" max="2048" width="9" style="54"/>
    <col min="2049" max="2049" width="10.625" style="54" customWidth="1"/>
    <col min="2050" max="2050" width="8.625" style="54" customWidth="1"/>
    <col min="2051" max="2051" width="9" style="54"/>
    <col min="2052" max="2058" width="8.375" style="54" customWidth="1"/>
    <col min="2059" max="2304" width="9" style="54"/>
    <col min="2305" max="2305" width="10.625" style="54" customWidth="1"/>
    <col min="2306" max="2306" width="8.625" style="54" customWidth="1"/>
    <col min="2307" max="2307" width="9" style="54"/>
    <col min="2308" max="2314" width="8.375" style="54" customWidth="1"/>
    <col min="2315" max="2560" width="9" style="54"/>
    <col min="2561" max="2561" width="10.625" style="54" customWidth="1"/>
    <col min="2562" max="2562" width="8.625" style="54" customWidth="1"/>
    <col min="2563" max="2563" width="9" style="54"/>
    <col min="2564" max="2570" width="8.375" style="54" customWidth="1"/>
    <col min="2571" max="2816" width="9" style="54"/>
    <col min="2817" max="2817" width="10.625" style="54" customWidth="1"/>
    <col min="2818" max="2818" width="8.625" style="54" customWidth="1"/>
    <col min="2819" max="2819" width="9" style="54"/>
    <col min="2820" max="2826" width="8.375" style="54" customWidth="1"/>
    <col min="2827" max="3072" width="9" style="54"/>
    <col min="3073" max="3073" width="10.625" style="54" customWidth="1"/>
    <col min="3074" max="3074" width="8.625" style="54" customWidth="1"/>
    <col min="3075" max="3075" width="9" style="54"/>
    <col min="3076" max="3082" width="8.375" style="54" customWidth="1"/>
    <col min="3083" max="3328" width="9" style="54"/>
    <col min="3329" max="3329" width="10.625" style="54" customWidth="1"/>
    <col min="3330" max="3330" width="8.625" style="54" customWidth="1"/>
    <col min="3331" max="3331" width="9" style="54"/>
    <col min="3332" max="3338" width="8.375" style="54" customWidth="1"/>
    <col min="3339" max="3584" width="9" style="54"/>
    <col min="3585" max="3585" width="10.625" style="54" customWidth="1"/>
    <col min="3586" max="3586" width="8.625" style="54" customWidth="1"/>
    <col min="3587" max="3587" width="9" style="54"/>
    <col min="3588" max="3594" width="8.375" style="54" customWidth="1"/>
    <col min="3595" max="3840" width="9" style="54"/>
    <col min="3841" max="3841" width="10.625" style="54" customWidth="1"/>
    <col min="3842" max="3842" width="8.625" style="54" customWidth="1"/>
    <col min="3843" max="3843" width="9" style="54"/>
    <col min="3844" max="3850" width="8.375" style="54" customWidth="1"/>
    <col min="3851" max="4096" width="9" style="54"/>
    <col min="4097" max="4097" width="10.625" style="54" customWidth="1"/>
    <col min="4098" max="4098" width="8.625" style="54" customWidth="1"/>
    <col min="4099" max="4099" width="9" style="54"/>
    <col min="4100" max="4106" width="8.375" style="54" customWidth="1"/>
    <col min="4107" max="4352" width="9" style="54"/>
    <col min="4353" max="4353" width="10.625" style="54" customWidth="1"/>
    <col min="4354" max="4354" width="8.625" style="54" customWidth="1"/>
    <col min="4355" max="4355" width="9" style="54"/>
    <col min="4356" max="4362" width="8.375" style="54" customWidth="1"/>
    <col min="4363" max="4608" width="9" style="54"/>
    <col min="4609" max="4609" width="10.625" style="54" customWidth="1"/>
    <col min="4610" max="4610" width="8.625" style="54" customWidth="1"/>
    <col min="4611" max="4611" width="9" style="54"/>
    <col min="4612" max="4618" width="8.375" style="54" customWidth="1"/>
    <col min="4619" max="4864" width="9" style="54"/>
    <col min="4865" max="4865" width="10.625" style="54" customWidth="1"/>
    <col min="4866" max="4866" width="8.625" style="54" customWidth="1"/>
    <col min="4867" max="4867" width="9" style="54"/>
    <col min="4868" max="4874" width="8.375" style="54" customWidth="1"/>
    <col min="4875" max="5120" width="9" style="54"/>
    <col min="5121" max="5121" width="10.625" style="54" customWidth="1"/>
    <col min="5122" max="5122" width="8.625" style="54" customWidth="1"/>
    <col min="5123" max="5123" width="9" style="54"/>
    <col min="5124" max="5130" width="8.375" style="54" customWidth="1"/>
    <col min="5131" max="5376" width="9" style="54"/>
    <col min="5377" max="5377" width="10.625" style="54" customWidth="1"/>
    <col min="5378" max="5378" width="8.625" style="54" customWidth="1"/>
    <col min="5379" max="5379" width="9" style="54"/>
    <col min="5380" max="5386" width="8.375" style="54" customWidth="1"/>
    <col min="5387" max="5632" width="9" style="54"/>
    <col min="5633" max="5633" width="10.625" style="54" customWidth="1"/>
    <col min="5634" max="5634" width="8.625" style="54" customWidth="1"/>
    <col min="5635" max="5635" width="9" style="54"/>
    <col min="5636" max="5642" width="8.375" style="54" customWidth="1"/>
    <col min="5643" max="5888" width="9" style="54"/>
    <col min="5889" max="5889" width="10.625" style="54" customWidth="1"/>
    <col min="5890" max="5890" width="8.625" style="54" customWidth="1"/>
    <col min="5891" max="5891" width="9" style="54"/>
    <col min="5892" max="5898" width="8.375" style="54" customWidth="1"/>
    <col min="5899" max="6144" width="9" style="54"/>
    <col min="6145" max="6145" width="10.625" style="54" customWidth="1"/>
    <col min="6146" max="6146" width="8.625" style="54" customWidth="1"/>
    <col min="6147" max="6147" width="9" style="54"/>
    <col min="6148" max="6154" width="8.375" style="54" customWidth="1"/>
    <col min="6155" max="6400" width="9" style="54"/>
    <col min="6401" max="6401" width="10.625" style="54" customWidth="1"/>
    <col min="6402" max="6402" width="8.625" style="54" customWidth="1"/>
    <col min="6403" max="6403" width="9" style="54"/>
    <col min="6404" max="6410" width="8.375" style="54" customWidth="1"/>
    <col min="6411" max="6656" width="9" style="54"/>
    <col min="6657" max="6657" width="10.625" style="54" customWidth="1"/>
    <col min="6658" max="6658" width="8.625" style="54" customWidth="1"/>
    <col min="6659" max="6659" width="9" style="54"/>
    <col min="6660" max="6666" width="8.375" style="54" customWidth="1"/>
    <col min="6667" max="6912" width="9" style="54"/>
    <col min="6913" max="6913" width="10.625" style="54" customWidth="1"/>
    <col min="6914" max="6914" width="8.625" style="54" customWidth="1"/>
    <col min="6915" max="6915" width="9" style="54"/>
    <col min="6916" max="6922" width="8.375" style="54" customWidth="1"/>
    <col min="6923" max="7168" width="9" style="54"/>
    <col min="7169" max="7169" width="10.625" style="54" customWidth="1"/>
    <col min="7170" max="7170" width="8.625" style="54" customWidth="1"/>
    <col min="7171" max="7171" width="9" style="54"/>
    <col min="7172" max="7178" width="8.375" style="54" customWidth="1"/>
    <col min="7179" max="7424" width="9" style="54"/>
    <col min="7425" max="7425" width="10.625" style="54" customWidth="1"/>
    <col min="7426" max="7426" width="8.625" style="54" customWidth="1"/>
    <col min="7427" max="7427" width="9" style="54"/>
    <col min="7428" max="7434" width="8.375" style="54" customWidth="1"/>
    <col min="7435" max="7680" width="9" style="54"/>
    <col min="7681" max="7681" width="10.625" style="54" customWidth="1"/>
    <col min="7682" max="7682" width="8.625" style="54" customWidth="1"/>
    <col min="7683" max="7683" width="9" style="54"/>
    <col min="7684" max="7690" width="8.375" style="54" customWidth="1"/>
    <col min="7691" max="7936" width="9" style="54"/>
    <col min="7937" max="7937" width="10.625" style="54" customWidth="1"/>
    <col min="7938" max="7938" width="8.625" style="54" customWidth="1"/>
    <col min="7939" max="7939" width="9" style="54"/>
    <col min="7940" max="7946" width="8.375" style="54" customWidth="1"/>
    <col min="7947" max="8192" width="9" style="54"/>
    <col min="8193" max="8193" width="10.625" style="54" customWidth="1"/>
    <col min="8194" max="8194" width="8.625" style="54" customWidth="1"/>
    <col min="8195" max="8195" width="9" style="54"/>
    <col min="8196" max="8202" width="8.375" style="54" customWidth="1"/>
    <col min="8203" max="8448" width="9" style="54"/>
    <col min="8449" max="8449" width="10.625" style="54" customWidth="1"/>
    <col min="8450" max="8450" width="8.625" style="54" customWidth="1"/>
    <col min="8451" max="8451" width="9" style="54"/>
    <col min="8452" max="8458" width="8.375" style="54" customWidth="1"/>
    <col min="8459" max="8704" width="9" style="54"/>
    <col min="8705" max="8705" width="10.625" style="54" customWidth="1"/>
    <col min="8706" max="8706" width="8.625" style="54" customWidth="1"/>
    <col min="8707" max="8707" width="9" style="54"/>
    <col min="8708" max="8714" width="8.375" style="54" customWidth="1"/>
    <col min="8715" max="8960" width="9" style="54"/>
    <col min="8961" max="8961" width="10.625" style="54" customWidth="1"/>
    <col min="8962" max="8962" width="8.625" style="54" customWidth="1"/>
    <col min="8963" max="8963" width="9" style="54"/>
    <col min="8964" max="8970" width="8.375" style="54" customWidth="1"/>
    <col min="8971" max="9216" width="9" style="54"/>
    <col min="9217" max="9217" width="10.625" style="54" customWidth="1"/>
    <col min="9218" max="9218" width="8.625" style="54" customWidth="1"/>
    <col min="9219" max="9219" width="9" style="54"/>
    <col min="9220" max="9226" width="8.375" style="54" customWidth="1"/>
    <col min="9227" max="9472" width="9" style="54"/>
    <col min="9473" max="9473" width="10.625" style="54" customWidth="1"/>
    <col min="9474" max="9474" width="8.625" style="54" customWidth="1"/>
    <col min="9475" max="9475" width="9" style="54"/>
    <col min="9476" max="9482" width="8.375" style="54" customWidth="1"/>
    <col min="9483" max="9728" width="9" style="54"/>
    <col min="9729" max="9729" width="10.625" style="54" customWidth="1"/>
    <col min="9730" max="9730" width="8.625" style="54" customWidth="1"/>
    <col min="9731" max="9731" width="9" style="54"/>
    <col min="9732" max="9738" width="8.375" style="54" customWidth="1"/>
    <col min="9739" max="9984" width="9" style="54"/>
    <col min="9985" max="9985" width="10.625" style="54" customWidth="1"/>
    <col min="9986" max="9986" width="8.625" style="54" customWidth="1"/>
    <col min="9987" max="9987" width="9" style="54"/>
    <col min="9988" max="9994" width="8.375" style="54" customWidth="1"/>
    <col min="9995" max="10240" width="9" style="54"/>
    <col min="10241" max="10241" width="10.625" style="54" customWidth="1"/>
    <col min="10242" max="10242" width="8.625" style="54" customWidth="1"/>
    <col min="10243" max="10243" width="9" style="54"/>
    <col min="10244" max="10250" width="8.375" style="54" customWidth="1"/>
    <col min="10251" max="10496" width="9" style="54"/>
    <col min="10497" max="10497" width="10.625" style="54" customWidth="1"/>
    <col min="10498" max="10498" width="8.625" style="54" customWidth="1"/>
    <col min="10499" max="10499" width="9" style="54"/>
    <col min="10500" max="10506" width="8.375" style="54" customWidth="1"/>
    <col min="10507" max="10752" width="9" style="54"/>
    <col min="10753" max="10753" width="10.625" style="54" customWidth="1"/>
    <col min="10754" max="10754" width="8.625" style="54" customWidth="1"/>
    <col min="10755" max="10755" width="9" style="54"/>
    <col min="10756" max="10762" width="8.375" style="54" customWidth="1"/>
    <col min="10763" max="11008" width="9" style="54"/>
    <col min="11009" max="11009" width="10.625" style="54" customWidth="1"/>
    <col min="11010" max="11010" width="8.625" style="54" customWidth="1"/>
    <col min="11011" max="11011" width="9" style="54"/>
    <col min="11012" max="11018" width="8.375" style="54" customWidth="1"/>
    <col min="11019" max="11264" width="9" style="54"/>
    <col min="11265" max="11265" width="10.625" style="54" customWidth="1"/>
    <col min="11266" max="11266" width="8.625" style="54" customWidth="1"/>
    <col min="11267" max="11267" width="9" style="54"/>
    <col min="11268" max="11274" width="8.375" style="54" customWidth="1"/>
    <col min="11275" max="11520" width="9" style="54"/>
    <col min="11521" max="11521" width="10.625" style="54" customWidth="1"/>
    <col min="11522" max="11522" width="8.625" style="54" customWidth="1"/>
    <col min="11523" max="11523" width="9" style="54"/>
    <col min="11524" max="11530" width="8.375" style="54" customWidth="1"/>
    <col min="11531" max="11776" width="9" style="54"/>
    <col min="11777" max="11777" width="10.625" style="54" customWidth="1"/>
    <col min="11778" max="11778" width="8.625" style="54" customWidth="1"/>
    <col min="11779" max="11779" width="9" style="54"/>
    <col min="11780" max="11786" width="8.375" style="54" customWidth="1"/>
    <col min="11787" max="12032" width="9" style="54"/>
    <col min="12033" max="12033" width="10.625" style="54" customWidth="1"/>
    <col min="12034" max="12034" width="8.625" style="54" customWidth="1"/>
    <col min="12035" max="12035" width="9" style="54"/>
    <col min="12036" max="12042" width="8.375" style="54" customWidth="1"/>
    <col min="12043" max="12288" width="9" style="54"/>
    <col min="12289" max="12289" width="10.625" style="54" customWidth="1"/>
    <col min="12290" max="12290" width="8.625" style="54" customWidth="1"/>
    <col min="12291" max="12291" width="9" style="54"/>
    <col min="12292" max="12298" width="8.375" style="54" customWidth="1"/>
    <col min="12299" max="12544" width="9" style="54"/>
    <col min="12545" max="12545" width="10.625" style="54" customWidth="1"/>
    <col min="12546" max="12546" width="8.625" style="54" customWidth="1"/>
    <col min="12547" max="12547" width="9" style="54"/>
    <col min="12548" max="12554" width="8.375" style="54" customWidth="1"/>
    <col min="12555" max="12800" width="9" style="54"/>
    <col min="12801" max="12801" width="10.625" style="54" customWidth="1"/>
    <col min="12802" max="12802" width="8.625" style="54" customWidth="1"/>
    <col min="12803" max="12803" width="9" style="54"/>
    <col min="12804" max="12810" width="8.375" style="54" customWidth="1"/>
    <col min="12811" max="13056" width="9" style="54"/>
    <col min="13057" max="13057" width="10.625" style="54" customWidth="1"/>
    <col min="13058" max="13058" width="8.625" style="54" customWidth="1"/>
    <col min="13059" max="13059" width="9" style="54"/>
    <col min="13060" max="13066" width="8.375" style="54" customWidth="1"/>
    <col min="13067" max="13312" width="9" style="54"/>
    <col min="13313" max="13313" width="10.625" style="54" customWidth="1"/>
    <col min="13314" max="13314" width="8.625" style="54" customWidth="1"/>
    <col min="13315" max="13315" width="9" style="54"/>
    <col min="13316" max="13322" width="8.375" style="54" customWidth="1"/>
    <col min="13323" max="13568" width="9" style="54"/>
    <col min="13569" max="13569" width="10.625" style="54" customWidth="1"/>
    <col min="13570" max="13570" width="8.625" style="54" customWidth="1"/>
    <col min="13571" max="13571" width="9" style="54"/>
    <col min="13572" max="13578" width="8.375" style="54" customWidth="1"/>
    <col min="13579" max="13824" width="9" style="54"/>
    <col min="13825" max="13825" width="10.625" style="54" customWidth="1"/>
    <col min="13826" max="13826" width="8.625" style="54" customWidth="1"/>
    <col min="13827" max="13827" width="9" style="54"/>
    <col min="13828" max="13834" width="8.375" style="54" customWidth="1"/>
    <col min="13835" max="14080" width="9" style="54"/>
    <col min="14081" max="14081" width="10.625" style="54" customWidth="1"/>
    <col min="14082" max="14082" width="8.625" style="54" customWidth="1"/>
    <col min="14083" max="14083" width="9" style="54"/>
    <col min="14084" max="14090" width="8.375" style="54" customWidth="1"/>
    <col min="14091" max="14336" width="9" style="54"/>
    <col min="14337" max="14337" width="10.625" style="54" customWidth="1"/>
    <col min="14338" max="14338" width="8.625" style="54" customWidth="1"/>
    <col min="14339" max="14339" width="9" style="54"/>
    <col min="14340" max="14346" width="8.375" style="54" customWidth="1"/>
    <col min="14347" max="14592" width="9" style="54"/>
    <col min="14593" max="14593" width="10.625" style="54" customWidth="1"/>
    <col min="14594" max="14594" width="8.625" style="54" customWidth="1"/>
    <col min="14595" max="14595" width="9" style="54"/>
    <col min="14596" max="14602" width="8.375" style="54" customWidth="1"/>
    <col min="14603" max="14848" width="9" style="54"/>
    <col min="14849" max="14849" width="10.625" style="54" customWidth="1"/>
    <col min="14850" max="14850" width="8.625" style="54" customWidth="1"/>
    <col min="14851" max="14851" width="9" style="54"/>
    <col min="14852" max="14858" width="8.375" style="54" customWidth="1"/>
    <col min="14859" max="15104" width="9" style="54"/>
    <col min="15105" max="15105" width="10.625" style="54" customWidth="1"/>
    <col min="15106" max="15106" width="8.625" style="54" customWidth="1"/>
    <col min="15107" max="15107" width="9" style="54"/>
    <col min="15108" max="15114" width="8.375" style="54" customWidth="1"/>
    <col min="15115" max="15360" width="9" style="54"/>
    <col min="15361" max="15361" width="10.625" style="54" customWidth="1"/>
    <col min="15362" max="15362" width="8.625" style="54" customWidth="1"/>
    <col min="15363" max="15363" width="9" style="54"/>
    <col min="15364" max="15370" width="8.375" style="54" customWidth="1"/>
    <col min="15371" max="15616" width="9" style="54"/>
    <col min="15617" max="15617" width="10.625" style="54" customWidth="1"/>
    <col min="15618" max="15618" width="8.625" style="54" customWidth="1"/>
    <col min="15619" max="15619" width="9" style="54"/>
    <col min="15620" max="15626" width="8.375" style="54" customWidth="1"/>
    <col min="15627" max="15872" width="9" style="54"/>
    <col min="15873" max="15873" width="10.625" style="54" customWidth="1"/>
    <col min="15874" max="15874" width="8.625" style="54" customWidth="1"/>
    <col min="15875" max="15875" width="9" style="54"/>
    <col min="15876" max="15882" width="8.375" style="54" customWidth="1"/>
    <col min="15883" max="16128" width="9" style="54"/>
    <col min="16129" max="16129" width="10.625" style="54" customWidth="1"/>
    <col min="16130" max="16130" width="8.625" style="54" customWidth="1"/>
    <col min="16131" max="16131" width="9" style="54"/>
    <col min="16132" max="16138" width="8.375" style="54" customWidth="1"/>
    <col min="16139" max="16384" width="9" style="54"/>
  </cols>
  <sheetData>
    <row r="1" spans="1:10" ht="18" customHeight="1" x14ac:dyDescent="0.15">
      <c r="A1" s="52" t="s">
        <v>62</v>
      </c>
    </row>
    <row r="2" spans="1:10" ht="7.5" customHeight="1" x14ac:dyDescent="0.15">
      <c r="A2" s="55"/>
    </row>
    <row r="3" spans="1:10" ht="18" customHeight="1" thickBot="1" x14ac:dyDescent="0.2">
      <c r="A3" s="55"/>
      <c r="J3" s="56" t="s">
        <v>16</v>
      </c>
    </row>
    <row r="4" spans="1:10" s="57" customFormat="1" ht="18" customHeight="1" x14ac:dyDescent="0.15">
      <c r="A4" s="259"/>
      <c r="B4" s="261" t="s">
        <v>38</v>
      </c>
      <c r="C4" s="261" t="s">
        <v>63</v>
      </c>
      <c r="D4" s="263" t="s">
        <v>64</v>
      </c>
      <c r="E4" s="264"/>
      <c r="F4" s="265"/>
      <c r="G4" s="256" t="s">
        <v>41</v>
      </c>
      <c r="H4" s="257"/>
      <c r="I4" s="257"/>
      <c r="J4" s="257"/>
    </row>
    <row r="5" spans="1:10" s="61" customFormat="1" ht="18" customHeight="1" x14ac:dyDescent="0.15">
      <c r="A5" s="260"/>
      <c r="B5" s="262"/>
      <c r="C5" s="262"/>
      <c r="D5" s="59" t="s">
        <v>65</v>
      </c>
      <c r="E5" s="59" t="s">
        <v>66</v>
      </c>
      <c r="F5" s="59" t="s">
        <v>67</v>
      </c>
      <c r="G5" s="58" t="s">
        <v>45</v>
      </c>
      <c r="H5" s="58" t="s">
        <v>46</v>
      </c>
      <c r="I5" s="58" t="s">
        <v>47</v>
      </c>
      <c r="J5" s="60" t="s">
        <v>48</v>
      </c>
    </row>
    <row r="6" spans="1:10" s="61" customFormat="1" ht="25.5" customHeight="1" x14ac:dyDescent="0.15">
      <c r="A6" s="103" t="s">
        <v>49</v>
      </c>
      <c r="B6" s="65">
        <v>243</v>
      </c>
      <c r="C6" s="104">
        <v>3.5</v>
      </c>
      <c r="D6" s="65">
        <v>16</v>
      </c>
      <c r="E6" s="66">
        <v>58</v>
      </c>
      <c r="F6" s="64">
        <v>169</v>
      </c>
      <c r="G6" s="65">
        <v>237</v>
      </c>
      <c r="H6" s="105">
        <v>198</v>
      </c>
      <c r="I6" s="105">
        <v>39</v>
      </c>
      <c r="J6" s="66">
        <v>6</v>
      </c>
    </row>
    <row r="7" spans="1:10" s="61" customFormat="1" ht="25.5" customHeight="1" x14ac:dyDescent="0.15">
      <c r="A7" s="103" t="s">
        <v>54</v>
      </c>
      <c r="B7" s="65">
        <v>209</v>
      </c>
      <c r="C7" s="104">
        <v>3</v>
      </c>
      <c r="D7" s="65">
        <v>21</v>
      </c>
      <c r="E7" s="66">
        <v>52</v>
      </c>
      <c r="F7" s="64">
        <v>136</v>
      </c>
      <c r="G7" s="65">
        <v>204</v>
      </c>
      <c r="H7" s="105">
        <v>174</v>
      </c>
      <c r="I7" s="105">
        <v>30</v>
      </c>
      <c r="J7" s="66">
        <v>5</v>
      </c>
    </row>
    <row r="8" spans="1:10" s="61" customFormat="1" ht="25.5" customHeight="1" x14ac:dyDescent="0.15">
      <c r="A8" s="103" t="s">
        <v>56</v>
      </c>
      <c r="B8" s="65">
        <v>266</v>
      </c>
      <c r="C8" s="104">
        <v>3.7</v>
      </c>
      <c r="D8" s="65">
        <v>23</v>
      </c>
      <c r="E8" s="66">
        <v>66</v>
      </c>
      <c r="F8" s="64">
        <v>177</v>
      </c>
      <c r="G8" s="65">
        <v>259</v>
      </c>
      <c r="H8" s="105">
        <v>212</v>
      </c>
      <c r="I8" s="105">
        <v>47</v>
      </c>
      <c r="J8" s="66">
        <v>7</v>
      </c>
    </row>
    <row r="9" spans="1:10" s="61" customFormat="1" ht="25.5" customHeight="1" x14ac:dyDescent="0.15">
      <c r="A9" s="106" t="s">
        <v>57</v>
      </c>
      <c r="B9" s="107">
        <v>260</v>
      </c>
      <c r="C9" s="108">
        <f>B9/70</f>
        <v>3.7142857142857144</v>
      </c>
      <c r="D9" s="107">
        <v>29</v>
      </c>
      <c r="E9" s="19">
        <v>61</v>
      </c>
      <c r="F9" s="109">
        <v>170</v>
      </c>
      <c r="G9" s="107">
        <v>253</v>
      </c>
      <c r="H9" s="110">
        <v>219</v>
      </c>
      <c r="I9" s="110">
        <v>34</v>
      </c>
      <c r="J9" s="19">
        <v>7</v>
      </c>
    </row>
    <row r="10" spans="1:10" s="61" customFormat="1" ht="25.5" customHeight="1" thickBot="1" x14ac:dyDescent="0.2">
      <c r="A10" s="111" t="s">
        <v>60</v>
      </c>
      <c r="B10" s="112">
        <v>252</v>
      </c>
      <c r="C10" s="113">
        <f>B10/70</f>
        <v>3.6</v>
      </c>
      <c r="D10" s="112">
        <v>22</v>
      </c>
      <c r="E10" s="22">
        <v>58</v>
      </c>
      <c r="F10" s="114">
        <v>172</v>
      </c>
      <c r="G10" s="112">
        <v>243</v>
      </c>
      <c r="H10" s="115">
        <v>198</v>
      </c>
      <c r="I10" s="115">
        <v>45</v>
      </c>
      <c r="J10" s="22">
        <v>9</v>
      </c>
    </row>
    <row r="11" spans="1:10" ht="18" customHeight="1" x14ac:dyDescent="0.15">
      <c r="A11" s="116"/>
      <c r="B11" s="102"/>
      <c r="C11" s="102"/>
      <c r="D11" s="102"/>
      <c r="E11" s="102"/>
      <c r="F11" s="102"/>
      <c r="G11" s="102"/>
      <c r="H11" s="102"/>
      <c r="I11" s="102"/>
      <c r="J11" s="26" t="s">
        <v>61</v>
      </c>
    </row>
    <row r="12" spans="1:10" ht="18" customHeight="1" x14ac:dyDescent="0.15">
      <c r="A12" s="116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ht="18" customHeight="1" x14ac:dyDescent="0.15">
      <c r="A13" s="116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0" ht="18" customHeight="1" x14ac:dyDescent="0.15">
      <c r="A14" s="258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ht="18" customHeight="1" x14ac:dyDescent="0.15">
      <c r="A15" s="258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0" ht="18" customHeight="1" x14ac:dyDescent="0.15">
      <c r="A16" s="258"/>
      <c r="B16" s="102"/>
      <c r="C16" s="102"/>
      <c r="D16" s="102"/>
      <c r="E16" s="102"/>
      <c r="F16" s="102"/>
      <c r="G16" s="102"/>
      <c r="H16" s="102"/>
      <c r="I16" s="102"/>
      <c r="J16" s="102"/>
    </row>
  </sheetData>
  <mergeCells count="6">
    <mergeCell ref="G4:J4"/>
    <mergeCell ref="A14:A16"/>
    <mergeCell ref="A4:A5"/>
    <mergeCell ref="B4:B5"/>
    <mergeCell ref="C4:C5"/>
    <mergeCell ref="D4:F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ColWidth="13.625" defaultRowHeight="15" customHeight="1" x14ac:dyDescent="0.15"/>
  <cols>
    <col min="1" max="16384" width="13.625" style="135"/>
  </cols>
  <sheetData>
    <row r="1" spans="1:6" s="118" customFormat="1" ht="15" customHeight="1" x14ac:dyDescent="0.15">
      <c r="A1" s="117" t="s">
        <v>68</v>
      </c>
    </row>
    <row r="2" spans="1:6" s="118" customFormat="1" ht="7.5" customHeight="1" x14ac:dyDescent="0.15">
      <c r="A2" s="119"/>
    </row>
    <row r="3" spans="1:6" s="118" customFormat="1" ht="15" customHeight="1" thickBot="1" x14ac:dyDescent="0.2">
      <c r="A3" s="119"/>
      <c r="C3" s="120"/>
      <c r="D3" s="120"/>
      <c r="E3" s="120"/>
      <c r="F3" s="121" t="s">
        <v>69</v>
      </c>
    </row>
    <row r="4" spans="1:6" s="124" customFormat="1" ht="20.25" customHeight="1" x14ac:dyDescent="0.15">
      <c r="A4" s="122"/>
      <c r="B4" s="123" t="s">
        <v>49</v>
      </c>
      <c r="C4" s="123" t="s">
        <v>54</v>
      </c>
      <c r="D4" s="123" t="s">
        <v>56</v>
      </c>
      <c r="E4" s="9" t="s">
        <v>57</v>
      </c>
      <c r="F4" s="36" t="s">
        <v>60</v>
      </c>
    </row>
    <row r="5" spans="1:6" s="128" customFormat="1" ht="25.5" customHeight="1" x14ac:dyDescent="0.15">
      <c r="A5" s="125" t="s">
        <v>70</v>
      </c>
      <c r="B5" s="126">
        <v>41978</v>
      </c>
      <c r="C5" s="126">
        <v>39061</v>
      </c>
      <c r="D5" s="126">
        <v>38955</v>
      </c>
      <c r="E5" s="127">
        <v>38810</v>
      </c>
      <c r="F5" s="127">
        <v>39268</v>
      </c>
    </row>
    <row r="6" spans="1:6" s="128" customFormat="1" ht="25.5" customHeight="1" x14ac:dyDescent="0.15">
      <c r="A6" s="129" t="s">
        <v>71</v>
      </c>
      <c r="B6" s="130">
        <v>32882</v>
      </c>
      <c r="C6" s="130">
        <v>30078</v>
      </c>
      <c r="D6" s="130">
        <v>29885</v>
      </c>
      <c r="E6" s="131">
        <v>29664</v>
      </c>
      <c r="F6" s="131">
        <v>30003</v>
      </c>
    </row>
    <row r="7" spans="1:6" s="128" customFormat="1" ht="25.5" customHeight="1" x14ac:dyDescent="0.15">
      <c r="A7" s="129" t="s">
        <v>72</v>
      </c>
      <c r="B7" s="130">
        <v>4434</v>
      </c>
      <c r="C7" s="130">
        <v>4378</v>
      </c>
      <c r="D7" s="130">
        <v>4397</v>
      </c>
      <c r="E7" s="131">
        <v>4368</v>
      </c>
      <c r="F7" s="131">
        <v>4352</v>
      </c>
    </row>
    <row r="8" spans="1:6" s="128" customFormat="1" ht="25.5" customHeight="1" x14ac:dyDescent="0.15">
      <c r="A8" s="129" t="s">
        <v>73</v>
      </c>
      <c r="B8" s="130">
        <v>2800</v>
      </c>
      <c r="C8" s="130">
        <v>2806</v>
      </c>
      <c r="D8" s="130">
        <v>2901</v>
      </c>
      <c r="E8" s="131">
        <v>2970</v>
      </c>
      <c r="F8" s="131">
        <v>3079</v>
      </c>
    </row>
    <row r="9" spans="1:6" s="128" customFormat="1" ht="25.5" customHeight="1" x14ac:dyDescent="0.15">
      <c r="A9" s="129" t="s">
        <v>74</v>
      </c>
      <c r="B9" s="130">
        <v>1007</v>
      </c>
      <c r="C9" s="130">
        <v>978</v>
      </c>
      <c r="D9" s="130">
        <v>965</v>
      </c>
      <c r="E9" s="131">
        <v>990</v>
      </c>
      <c r="F9" s="131">
        <v>1010</v>
      </c>
    </row>
    <row r="10" spans="1:6" s="128" customFormat="1" ht="25.5" customHeight="1" thickBot="1" x14ac:dyDescent="0.2">
      <c r="A10" s="132" t="s">
        <v>75</v>
      </c>
      <c r="B10" s="133">
        <v>855</v>
      </c>
      <c r="C10" s="133">
        <v>821</v>
      </c>
      <c r="D10" s="133">
        <v>807</v>
      </c>
      <c r="E10" s="134">
        <v>818</v>
      </c>
      <c r="F10" s="134">
        <v>824</v>
      </c>
    </row>
    <row r="11" spans="1:6" ht="15" customHeight="1" x14ac:dyDescent="0.15">
      <c r="F11" s="121" t="s">
        <v>76</v>
      </c>
    </row>
  </sheetData>
  <phoneticPr fontId="3"/>
  <pageMargins left="0.39370078740157483" right="0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.6" customHeight="1" x14ac:dyDescent="0.15"/>
  <cols>
    <col min="1" max="1" width="4.75" style="172" customWidth="1"/>
    <col min="2" max="2" width="7.375" style="172" customWidth="1"/>
    <col min="3" max="3" width="8.875" style="172" customWidth="1"/>
    <col min="4" max="4" width="8.5" style="173" bestFit="1" customWidth="1"/>
    <col min="5" max="5" width="7.5" style="173" bestFit="1" customWidth="1"/>
    <col min="6" max="8" width="7.625" style="173" customWidth="1"/>
    <col min="9" max="9" width="7.75" style="173" customWidth="1"/>
    <col min="10" max="10" width="8.5" style="173" bestFit="1" customWidth="1"/>
    <col min="11" max="13" width="7.75" style="173" customWidth="1"/>
    <col min="14" max="23" width="7.625" style="173" customWidth="1"/>
    <col min="24" max="256" width="9" style="173"/>
    <col min="257" max="257" width="3.625" style="173" customWidth="1"/>
    <col min="258" max="258" width="4.625" style="173" customWidth="1"/>
    <col min="259" max="260" width="7.75" style="173" customWidth="1"/>
    <col min="261" max="265" width="6.875" style="173" customWidth="1"/>
    <col min="266" max="266" width="7.75" style="173" customWidth="1"/>
    <col min="267" max="269" width="6.875" style="173" customWidth="1"/>
    <col min="270" max="279" width="7.625" style="173" customWidth="1"/>
    <col min="280" max="512" width="9" style="173"/>
    <col min="513" max="513" width="3.625" style="173" customWidth="1"/>
    <col min="514" max="514" width="4.625" style="173" customWidth="1"/>
    <col min="515" max="516" width="7.75" style="173" customWidth="1"/>
    <col min="517" max="521" width="6.875" style="173" customWidth="1"/>
    <col min="522" max="522" width="7.75" style="173" customWidth="1"/>
    <col min="523" max="525" width="6.875" style="173" customWidth="1"/>
    <col min="526" max="535" width="7.625" style="173" customWidth="1"/>
    <col min="536" max="768" width="9" style="173"/>
    <col min="769" max="769" width="3.625" style="173" customWidth="1"/>
    <col min="770" max="770" width="4.625" style="173" customWidth="1"/>
    <col min="771" max="772" width="7.75" style="173" customWidth="1"/>
    <col min="773" max="777" width="6.875" style="173" customWidth="1"/>
    <col min="778" max="778" width="7.75" style="173" customWidth="1"/>
    <col min="779" max="781" width="6.875" style="173" customWidth="1"/>
    <col min="782" max="791" width="7.625" style="173" customWidth="1"/>
    <col min="792" max="1024" width="9" style="173"/>
    <col min="1025" max="1025" width="3.625" style="173" customWidth="1"/>
    <col min="1026" max="1026" width="4.625" style="173" customWidth="1"/>
    <col min="1027" max="1028" width="7.75" style="173" customWidth="1"/>
    <col min="1029" max="1033" width="6.875" style="173" customWidth="1"/>
    <col min="1034" max="1034" width="7.75" style="173" customWidth="1"/>
    <col min="1035" max="1037" width="6.875" style="173" customWidth="1"/>
    <col min="1038" max="1047" width="7.625" style="173" customWidth="1"/>
    <col min="1048" max="1280" width="9" style="173"/>
    <col min="1281" max="1281" width="3.625" style="173" customWidth="1"/>
    <col min="1282" max="1282" width="4.625" style="173" customWidth="1"/>
    <col min="1283" max="1284" width="7.75" style="173" customWidth="1"/>
    <col min="1285" max="1289" width="6.875" style="173" customWidth="1"/>
    <col min="1290" max="1290" width="7.75" style="173" customWidth="1"/>
    <col min="1291" max="1293" width="6.875" style="173" customWidth="1"/>
    <col min="1294" max="1303" width="7.625" style="173" customWidth="1"/>
    <col min="1304" max="1536" width="9" style="173"/>
    <col min="1537" max="1537" width="3.625" style="173" customWidth="1"/>
    <col min="1538" max="1538" width="4.625" style="173" customWidth="1"/>
    <col min="1539" max="1540" width="7.75" style="173" customWidth="1"/>
    <col min="1541" max="1545" width="6.875" style="173" customWidth="1"/>
    <col min="1546" max="1546" width="7.75" style="173" customWidth="1"/>
    <col min="1547" max="1549" width="6.875" style="173" customWidth="1"/>
    <col min="1550" max="1559" width="7.625" style="173" customWidth="1"/>
    <col min="1560" max="1792" width="9" style="173"/>
    <col min="1793" max="1793" width="3.625" style="173" customWidth="1"/>
    <col min="1794" max="1794" width="4.625" style="173" customWidth="1"/>
    <col min="1795" max="1796" width="7.75" style="173" customWidth="1"/>
    <col min="1797" max="1801" width="6.875" style="173" customWidth="1"/>
    <col min="1802" max="1802" width="7.75" style="173" customWidth="1"/>
    <col min="1803" max="1805" width="6.875" style="173" customWidth="1"/>
    <col min="1806" max="1815" width="7.625" style="173" customWidth="1"/>
    <col min="1816" max="2048" width="9" style="173"/>
    <col min="2049" max="2049" width="3.625" style="173" customWidth="1"/>
    <col min="2050" max="2050" width="4.625" style="173" customWidth="1"/>
    <col min="2051" max="2052" width="7.75" style="173" customWidth="1"/>
    <col min="2053" max="2057" width="6.875" style="173" customWidth="1"/>
    <col min="2058" max="2058" width="7.75" style="173" customWidth="1"/>
    <col min="2059" max="2061" width="6.875" style="173" customWidth="1"/>
    <col min="2062" max="2071" width="7.625" style="173" customWidth="1"/>
    <col min="2072" max="2304" width="9" style="173"/>
    <col min="2305" max="2305" width="3.625" style="173" customWidth="1"/>
    <col min="2306" max="2306" width="4.625" style="173" customWidth="1"/>
    <col min="2307" max="2308" width="7.75" style="173" customWidth="1"/>
    <col min="2309" max="2313" width="6.875" style="173" customWidth="1"/>
    <col min="2314" max="2314" width="7.75" style="173" customWidth="1"/>
    <col min="2315" max="2317" width="6.875" style="173" customWidth="1"/>
    <col min="2318" max="2327" width="7.625" style="173" customWidth="1"/>
    <col min="2328" max="2560" width="9" style="173"/>
    <col min="2561" max="2561" width="3.625" style="173" customWidth="1"/>
    <col min="2562" max="2562" width="4.625" style="173" customWidth="1"/>
    <col min="2563" max="2564" width="7.75" style="173" customWidth="1"/>
    <col min="2565" max="2569" width="6.875" style="173" customWidth="1"/>
    <col min="2570" max="2570" width="7.75" style="173" customWidth="1"/>
    <col min="2571" max="2573" width="6.875" style="173" customWidth="1"/>
    <col min="2574" max="2583" width="7.625" style="173" customWidth="1"/>
    <col min="2584" max="2816" width="9" style="173"/>
    <col min="2817" max="2817" width="3.625" style="173" customWidth="1"/>
    <col min="2818" max="2818" width="4.625" style="173" customWidth="1"/>
    <col min="2819" max="2820" width="7.75" style="173" customWidth="1"/>
    <col min="2821" max="2825" width="6.875" style="173" customWidth="1"/>
    <col min="2826" max="2826" width="7.75" style="173" customWidth="1"/>
    <col min="2827" max="2829" width="6.875" style="173" customWidth="1"/>
    <col min="2830" max="2839" width="7.625" style="173" customWidth="1"/>
    <col min="2840" max="3072" width="9" style="173"/>
    <col min="3073" max="3073" width="3.625" style="173" customWidth="1"/>
    <col min="3074" max="3074" width="4.625" style="173" customWidth="1"/>
    <col min="3075" max="3076" width="7.75" style="173" customWidth="1"/>
    <col min="3077" max="3081" width="6.875" style="173" customWidth="1"/>
    <col min="3082" max="3082" width="7.75" style="173" customWidth="1"/>
    <col min="3083" max="3085" width="6.875" style="173" customWidth="1"/>
    <col min="3086" max="3095" width="7.625" style="173" customWidth="1"/>
    <col min="3096" max="3328" width="9" style="173"/>
    <col min="3329" max="3329" width="3.625" style="173" customWidth="1"/>
    <col min="3330" max="3330" width="4.625" style="173" customWidth="1"/>
    <col min="3331" max="3332" width="7.75" style="173" customWidth="1"/>
    <col min="3333" max="3337" width="6.875" style="173" customWidth="1"/>
    <col min="3338" max="3338" width="7.75" style="173" customWidth="1"/>
    <col min="3339" max="3341" width="6.875" style="173" customWidth="1"/>
    <col min="3342" max="3351" width="7.625" style="173" customWidth="1"/>
    <col min="3352" max="3584" width="9" style="173"/>
    <col min="3585" max="3585" width="3.625" style="173" customWidth="1"/>
    <col min="3586" max="3586" width="4.625" style="173" customWidth="1"/>
    <col min="3587" max="3588" width="7.75" style="173" customWidth="1"/>
    <col min="3589" max="3593" width="6.875" style="173" customWidth="1"/>
    <col min="3594" max="3594" width="7.75" style="173" customWidth="1"/>
    <col min="3595" max="3597" width="6.875" style="173" customWidth="1"/>
    <col min="3598" max="3607" width="7.625" style="173" customWidth="1"/>
    <col min="3608" max="3840" width="9" style="173"/>
    <col min="3841" max="3841" width="3.625" style="173" customWidth="1"/>
    <col min="3842" max="3842" width="4.625" style="173" customWidth="1"/>
    <col min="3843" max="3844" width="7.75" style="173" customWidth="1"/>
    <col min="3845" max="3849" width="6.875" style="173" customWidth="1"/>
    <col min="3850" max="3850" width="7.75" style="173" customWidth="1"/>
    <col min="3851" max="3853" width="6.875" style="173" customWidth="1"/>
    <col min="3854" max="3863" width="7.625" style="173" customWidth="1"/>
    <col min="3864" max="4096" width="9" style="173"/>
    <col min="4097" max="4097" width="3.625" style="173" customWidth="1"/>
    <col min="4098" max="4098" width="4.625" style="173" customWidth="1"/>
    <col min="4099" max="4100" width="7.75" style="173" customWidth="1"/>
    <col min="4101" max="4105" width="6.875" style="173" customWidth="1"/>
    <col min="4106" max="4106" width="7.75" style="173" customWidth="1"/>
    <col min="4107" max="4109" width="6.875" style="173" customWidth="1"/>
    <col min="4110" max="4119" width="7.625" style="173" customWidth="1"/>
    <col min="4120" max="4352" width="9" style="173"/>
    <col min="4353" max="4353" width="3.625" style="173" customWidth="1"/>
    <col min="4354" max="4354" width="4.625" style="173" customWidth="1"/>
    <col min="4355" max="4356" width="7.75" style="173" customWidth="1"/>
    <col min="4357" max="4361" width="6.875" style="173" customWidth="1"/>
    <col min="4362" max="4362" width="7.75" style="173" customWidth="1"/>
    <col min="4363" max="4365" width="6.875" style="173" customWidth="1"/>
    <col min="4366" max="4375" width="7.625" style="173" customWidth="1"/>
    <col min="4376" max="4608" width="9" style="173"/>
    <col min="4609" max="4609" width="3.625" style="173" customWidth="1"/>
    <col min="4610" max="4610" width="4.625" style="173" customWidth="1"/>
    <col min="4611" max="4612" width="7.75" style="173" customWidth="1"/>
    <col min="4613" max="4617" width="6.875" style="173" customWidth="1"/>
    <col min="4618" max="4618" width="7.75" style="173" customWidth="1"/>
    <col min="4619" max="4621" width="6.875" style="173" customWidth="1"/>
    <col min="4622" max="4631" width="7.625" style="173" customWidth="1"/>
    <col min="4632" max="4864" width="9" style="173"/>
    <col min="4865" max="4865" width="3.625" style="173" customWidth="1"/>
    <col min="4866" max="4866" width="4.625" style="173" customWidth="1"/>
    <col min="4867" max="4868" width="7.75" style="173" customWidth="1"/>
    <col min="4869" max="4873" width="6.875" style="173" customWidth="1"/>
    <col min="4874" max="4874" width="7.75" style="173" customWidth="1"/>
    <col min="4875" max="4877" width="6.875" style="173" customWidth="1"/>
    <col min="4878" max="4887" width="7.625" style="173" customWidth="1"/>
    <col min="4888" max="5120" width="9" style="173"/>
    <col min="5121" max="5121" width="3.625" style="173" customWidth="1"/>
    <col min="5122" max="5122" width="4.625" style="173" customWidth="1"/>
    <col min="5123" max="5124" width="7.75" style="173" customWidth="1"/>
    <col min="5125" max="5129" width="6.875" style="173" customWidth="1"/>
    <col min="5130" max="5130" width="7.75" style="173" customWidth="1"/>
    <col min="5131" max="5133" width="6.875" style="173" customWidth="1"/>
    <col min="5134" max="5143" width="7.625" style="173" customWidth="1"/>
    <col min="5144" max="5376" width="9" style="173"/>
    <col min="5377" max="5377" width="3.625" style="173" customWidth="1"/>
    <col min="5378" max="5378" width="4.625" style="173" customWidth="1"/>
    <col min="5379" max="5380" width="7.75" style="173" customWidth="1"/>
    <col min="5381" max="5385" width="6.875" style="173" customWidth="1"/>
    <col min="5386" max="5386" width="7.75" style="173" customWidth="1"/>
    <col min="5387" max="5389" width="6.875" style="173" customWidth="1"/>
    <col min="5390" max="5399" width="7.625" style="173" customWidth="1"/>
    <col min="5400" max="5632" width="9" style="173"/>
    <col min="5633" max="5633" width="3.625" style="173" customWidth="1"/>
    <col min="5634" max="5634" width="4.625" style="173" customWidth="1"/>
    <col min="5635" max="5636" width="7.75" style="173" customWidth="1"/>
    <col min="5637" max="5641" width="6.875" style="173" customWidth="1"/>
    <col min="5642" max="5642" width="7.75" style="173" customWidth="1"/>
    <col min="5643" max="5645" width="6.875" style="173" customWidth="1"/>
    <col min="5646" max="5655" width="7.625" style="173" customWidth="1"/>
    <col min="5656" max="5888" width="9" style="173"/>
    <col min="5889" max="5889" width="3.625" style="173" customWidth="1"/>
    <col min="5890" max="5890" width="4.625" style="173" customWidth="1"/>
    <col min="5891" max="5892" width="7.75" style="173" customWidth="1"/>
    <col min="5893" max="5897" width="6.875" style="173" customWidth="1"/>
    <col min="5898" max="5898" width="7.75" style="173" customWidth="1"/>
    <col min="5899" max="5901" width="6.875" style="173" customWidth="1"/>
    <col min="5902" max="5911" width="7.625" style="173" customWidth="1"/>
    <col min="5912" max="6144" width="9" style="173"/>
    <col min="6145" max="6145" width="3.625" style="173" customWidth="1"/>
    <col min="6146" max="6146" width="4.625" style="173" customWidth="1"/>
    <col min="6147" max="6148" width="7.75" style="173" customWidth="1"/>
    <col min="6149" max="6153" width="6.875" style="173" customWidth="1"/>
    <col min="6154" max="6154" width="7.75" style="173" customWidth="1"/>
    <col min="6155" max="6157" width="6.875" style="173" customWidth="1"/>
    <col min="6158" max="6167" width="7.625" style="173" customWidth="1"/>
    <col min="6168" max="6400" width="9" style="173"/>
    <col min="6401" max="6401" width="3.625" style="173" customWidth="1"/>
    <col min="6402" max="6402" width="4.625" style="173" customWidth="1"/>
    <col min="6403" max="6404" width="7.75" style="173" customWidth="1"/>
    <col min="6405" max="6409" width="6.875" style="173" customWidth="1"/>
    <col min="6410" max="6410" width="7.75" style="173" customWidth="1"/>
    <col min="6411" max="6413" width="6.875" style="173" customWidth="1"/>
    <col min="6414" max="6423" width="7.625" style="173" customWidth="1"/>
    <col min="6424" max="6656" width="9" style="173"/>
    <col min="6657" max="6657" width="3.625" style="173" customWidth="1"/>
    <col min="6658" max="6658" width="4.625" style="173" customWidth="1"/>
    <col min="6659" max="6660" width="7.75" style="173" customWidth="1"/>
    <col min="6661" max="6665" width="6.875" style="173" customWidth="1"/>
    <col min="6666" max="6666" width="7.75" style="173" customWidth="1"/>
    <col min="6667" max="6669" width="6.875" style="173" customWidth="1"/>
    <col min="6670" max="6679" width="7.625" style="173" customWidth="1"/>
    <col min="6680" max="6912" width="9" style="173"/>
    <col min="6913" max="6913" width="3.625" style="173" customWidth="1"/>
    <col min="6914" max="6914" width="4.625" style="173" customWidth="1"/>
    <col min="6915" max="6916" width="7.75" style="173" customWidth="1"/>
    <col min="6917" max="6921" width="6.875" style="173" customWidth="1"/>
    <col min="6922" max="6922" width="7.75" style="173" customWidth="1"/>
    <col min="6923" max="6925" width="6.875" style="173" customWidth="1"/>
    <col min="6926" max="6935" width="7.625" style="173" customWidth="1"/>
    <col min="6936" max="7168" width="9" style="173"/>
    <col min="7169" max="7169" width="3.625" style="173" customWidth="1"/>
    <col min="7170" max="7170" width="4.625" style="173" customWidth="1"/>
    <col min="7171" max="7172" width="7.75" style="173" customWidth="1"/>
    <col min="7173" max="7177" width="6.875" style="173" customWidth="1"/>
    <col min="7178" max="7178" width="7.75" style="173" customWidth="1"/>
    <col min="7179" max="7181" width="6.875" style="173" customWidth="1"/>
    <col min="7182" max="7191" width="7.625" style="173" customWidth="1"/>
    <col min="7192" max="7424" width="9" style="173"/>
    <col min="7425" max="7425" width="3.625" style="173" customWidth="1"/>
    <col min="7426" max="7426" width="4.625" style="173" customWidth="1"/>
    <col min="7427" max="7428" width="7.75" style="173" customWidth="1"/>
    <col min="7429" max="7433" width="6.875" style="173" customWidth="1"/>
    <col min="7434" max="7434" width="7.75" style="173" customWidth="1"/>
    <col min="7435" max="7437" width="6.875" style="173" customWidth="1"/>
    <col min="7438" max="7447" width="7.625" style="173" customWidth="1"/>
    <col min="7448" max="7680" width="9" style="173"/>
    <col min="7681" max="7681" width="3.625" style="173" customWidth="1"/>
    <col min="7682" max="7682" width="4.625" style="173" customWidth="1"/>
    <col min="7683" max="7684" width="7.75" style="173" customWidth="1"/>
    <col min="7685" max="7689" width="6.875" style="173" customWidth="1"/>
    <col min="7690" max="7690" width="7.75" style="173" customWidth="1"/>
    <col min="7691" max="7693" width="6.875" style="173" customWidth="1"/>
    <col min="7694" max="7703" width="7.625" style="173" customWidth="1"/>
    <col min="7704" max="7936" width="9" style="173"/>
    <col min="7937" max="7937" width="3.625" style="173" customWidth="1"/>
    <col min="7938" max="7938" width="4.625" style="173" customWidth="1"/>
    <col min="7939" max="7940" width="7.75" style="173" customWidth="1"/>
    <col min="7941" max="7945" width="6.875" style="173" customWidth="1"/>
    <col min="7946" max="7946" width="7.75" style="173" customWidth="1"/>
    <col min="7947" max="7949" width="6.875" style="173" customWidth="1"/>
    <col min="7950" max="7959" width="7.625" style="173" customWidth="1"/>
    <col min="7960" max="8192" width="9" style="173"/>
    <col min="8193" max="8193" width="3.625" style="173" customWidth="1"/>
    <col min="8194" max="8194" width="4.625" style="173" customWidth="1"/>
    <col min="8195" max="8196" width="7.75" style="173" customWidth="1"/>
    <col min="8197" max="8201" width="6.875" style="173" customWidth="1"/>
    <col min="8202" max="8202" width="7.75" style="173" customWidth="1"/>
    <col min="8203" max="8205" width="6.875" style="173" customWidth="1"/>
    <col min="8206" max="8215" width="7.625" style="173" customWidth="1"/>
    <col min="8216" max="8448" width="9" style="173"/>
    <col min="8449" max="8449" width="3.625" style="173" customWidth="1"/>
    <col min="8450" max="8450" width="4.625" style="173" customWidth="1"/>
    <col min="8451" max="8452" width="7.75" style="173" customWidth="1"/>
    <col min="8453" max="8457" width="6.875" style="173" customWidth="1"/>
    <col min="8458" max="8458" width="7.75" style="173" customWidth="1"/>
    <col min="8459" max="8461" width="6.875" style="173" customWidth="1"/>
    <col min="8462" max="8471" width="7.625" style="173" customWidth="1"/>
    <col min="8472" max="8704" width="9" style="173"/>
    <col min="8705" max="8705" width="3.625" style="173" customWidth="1"/>
    <col min="8706" max="8706" width="4.625" style="173" customWidth="1"/>
    <col min="8707" max="8708" width="7.75" style="173" customWidth="1"/>
    <col min="8709" max="8713" width="6.875" style="173" customWidth="1"/>
    <col min="8714" max="8714" width="7.75" style="173" customWidth="1"/>
    <col min="8715" max="8717" width="6.875" style="173" customWidth="1"/>
    <col min="8718" max="8727" width="7.625" style="173" customWidth="1"/>
    <col min="8728" max="8960" width="9" style="173"/>
    <col min="8961" max="8961" width="3.625" style="173" customWidth="1"/>
    <col min="8962" max="8962" width="4.625" style="173" customWidth="1"/>
    <col min="8963" max="8964" width="7.75" style="173" customWidth="1"/>
    <col min="8965" max="8969" width="6.875" style="173" customWidth="1"/>
    <col min="8970" max="8970" width="7.75" style="173" customWidth="1"/>
    <col min="8971" max="8973" width="6.875" style="173" customWidth="1"/>
    <col min="8974" max="8983" width="7.625" style="173" customWidth="1"/>
    <col min="8984" max="9216" width="9" style="173"/>
    <col min="9217" max="9217" width="3.625" style="173" customWidth="1"/>
    <col min="9218" max="9218" width="4.625" style="173" customWidth="1"/>
    <col min="9219" max="9220" width="7.75" style="173" customWidth="1"/>
    <col min="9221" max="9225" width="6.875" style="173" customWidth="1"/>
    <col min="9226" max="9226" width="7.75" style="173" customWidth="1"/>
    <col min="9227" max="9229" width="6.875" style="173" customWidth="1"/>
    <col min="9230" max="9239" width="7.625" style="173" customWidth="1"/>
    <col min="9240" max="9472" width="9" style="173"/>
    <col min="9473" max="9473" width="3.625" style="173" customWidth="1"/>
    <col min="9474" max="9474" width="4.625" style="173" customWidth="1"/>
    <col min="9475" max="9476" width="7.75" style="173" customWidth="1"/>
    <col min="9477" max="9481" width="6.875" style="173" customWidth="1"/>
    <col min="9482" max="9482" width="7.75" style="173" customWidth="1"/>
    <col min="9483" max="9485" width="6.875" style="173" customWidth="1"/>
    <col min="9486" max="9495" width="7.625" style="173" customWidth="1"/>
    <col min="9496" max="9728" width="9" style="173"/>
    <col min="9729" max="9729" width="3.625" style="173" customWidth="1"/>
    <col min="9730" max="9730" width="4.625" style="173" customWidth="1"/>
    <col min="9731" max="9732" width="7.75" style="173" customWidth="1"/>
    <col min="9733" max="9737" width="6.875" style="173" customWidth="1"/>
    <col min="9738" max="9738" width="7.75" style="173" customWidth="1"/>
    <col min="9739" max="9741" width="6.875" style="173" customWidth="1"/>
    <col min="9742" max="9751" width="7.625" style="173" customWidth="1"/>
    <col min="9752" max="9984" width="9" style="173"/>
    <col min="9985" max="9985" width="3.625" style="173" customWidth="1"/>
    <col min="9986" max="9986" width="4.625" style="173" customWidth="1"/>
    <col min="9987" max="9988" width="7.75" style="173" customWidth="1"/>
    <col min="9989" max="9993" width="6.875" style="173" customWidth="1"/>
    <col min="9994" max="9994" width="7.75" style="173" customWidth="1"/>
    <col min="9995" max="9997" width="6.875" style="173" customWidth="1"/>
    <col min="9998" max="10007" width="7.625" style="173" customWidth="1"/>
    <col min="10008" max="10240" width="9" style="173"/>
    <col min="10241" max="10241" width="3.625" style="173" customWidth="1"/>
    <col min="10242" max="10242" width="4.625" style="173" customWidth="1"/>
    <col min="10243" max="10244" width="7.75" style="173" customWidth="1"/>
    <col min="10245" max="10249" width="6.875" style="173" customWidth="1"/>
    <col min="10250" max="10250" width="7.75" style="173" customWidth="1"/>
    <col min="10251" max="10253" width="6.875" style="173" customWidth="1"/>
    <col min="10254" max="10263" width="7.625" style="173" customWidth="1"/>
    <col min="10264" max="10496" width="9" style="173"/>
    <col min="10497" max="10497" width="3.625" style="173" customWidth="1"/>
    <col min="10498" max="10498" width="4.625" style="173" customWidth="1"/>
    <col min="10499" max="10500" width="7.75" style="173" customWidth="1"/>
    <col min="10501" max="10505" width="6.875" style="173" customWidth="1"/>
    <col min="10506" max="10506" width="7.75" style="173" customWidth="1"/>
    <col min="10507" max="10509" width="6.875" style="173" customWidth="1"/>
    <col min="10510" max="10519" width="7.625" style="173" customWidth="1"/>
    <col min="10520" max="10752" width="9" style="173"/>
    <col min="10753" max="10753" width="3.625" style="173" customWidth="1"/>
    <col min="10754" max="10754" width="4.625" style="173" customWidth="1"/>
    <col min="10755" max="10756" width="7.75" style="173" customWidth="1"/>
    <col min="10757" max="10761" width="6.875" style="173" customWidth="1"/>
    <col min="10762" max="10762" width="7.75" style="173" customWidth="1"/>
    <col min="10763" max="10765" width="6.875" style="173" customWidth="1"/>
    <col min="10766" max="10775" width="7.625" style="173" customWidth="1"/>
    <col min="10776" max="11008" width="9" style="173"/>
    <col min="11009" max="11009" width="3.625" style="173" customWidth="1"/>
    <col min="11010" max="11010" width="4.625" style="173" customWidth="1"/>
    <col min="11011" max="11012" width="7.75" style="173" customWidth="1"/>
    <col min="11013" max="11017" width="6.875" style="173" customWidth="1"/>
    <col min="11018" max="11018" width="7.75" style="173" customWidth="1"/>
    <col min="11019" max="11021" width="6.875" style="173" customWidth="1"/>
    <col min="11022" max="11031" width="7.625" style="173" customWidth="1"/>
    <col min="11032" max="11264" width="9" style="173"/>
    <col min="11265" max="11265" width="3.625" style="173" customWidth="1"/>
    <col min="11266" max="11266" width="4.625" style="173" customWidth="1"/>
    <col min="11267" max="11268" width="7.75" style="173" customWidth="1"/>
    <col min="11269" max="11273" width="6.875" style="173" customWidth="1"/>
    <col min="11274" max="11274" width="7.75" style="173" customWidth="1"/>
    <col min="11275" max="11277" width="6.875" style="173" customWidth="1"/>
    <col min="11278" max="11287" width="7.625" style="173" customWidth="1"/>
    <col min="11288" max="11520" width="9" style="173"/>
    <col min="11521" max="11521" width="3.625" style="173" customWidth="1"/>
    <col min="11522" max="11522" width="4.625" style="173" customWidth="1"/>
    <col min="11523" max="11524" width="7.75" style="173" customWidth="1"/>
    <col min="11525" max="11529" width="6.875" style="173" customWidth="1"/>
    <col min="11530" max="11530" width="7.75" style="173" customWidth="1"/>
    <col min="11531" max="11533" width="6.875" style="173" customWidth="1"/>
    <col min="11534" max="11543" width="7.625" style="173" customWidth="1"/>
    <col min="11544" max="11776" width="9" style="173"/>
    <col min="11777" max="11777" width="3.625" style="173" customWidth="1"/>
    <col min="11778" max="11778" width="4.625" style="173" customWidth="1"/>
    <col min="11779" max="11780" width="7.75" style="173" customWidth="1"/>
    <col min="11781" max="11785" width="6.875" style="173" customWidth="1"/>
    <col min="11786" max="11786" width="7.75" style="173" customWidth="1"/>
    <col min="11787" max="11789" width="6.875" style="173" customWidth="1"/>
    <col min="11790" max="11799" width="7.625" style="173" customWidth="1"/>
    <col min="11800" max="12032" width="9" style="173"/>
    <col min="12033" max="12033" width="3.625" style="173" customWidth="1"/>
    <col min="12034" max="12034" width="4.625" style="173" customWidth="1"/>
    <col min="12035" max="12036" width="7.75" style="173" customWidth="1"/>
    <col min="12037" max="12041" width="6.875" style="173" customWidth="1"/>
    <col min="12042" max="12042" width="7.75" style="173" customWidth="1"/>
    <col min="12043" max="12045" width="6.875" style="173" customWidth="1"/>
    <col min="12046" max="12055" width="7.625" style="173" customWidth="1"/>
    <col min="12056" max="12288" width="9" style="173"/>
    <col min="12289" max="12289" width="3.625" style="173" customWidth="1"/>
    <col min="12290" max="12290" width="4.625" style="173" customWidth="1"/>
    <col min="12291" max="12292" width="7.75" style="173" customWidth="1"/>
    <col min="12293" max="12297" width="6.875" style="173" customWidth="1"/>
    <col min="12298" max="12298" width="7.75" style="173" customWidth="1"/>
    <col min="12299" max="12301" width="6.875" style="173" customWidth="1"/>
    <col min="12302" max="12311" width="7.625" style="173" customWidth="1"/>
    <col min="12312" max="12544" width="9" style="173"/>
    <col min="12545" max="12545" width="3.625" style="173" customWidth="1"/>
    <col min="12546" max="12546" width="4.625" style="173" customWidth="1"/>
    <col min="12547" max="12548" width="7.75" style="173" customWidth="1"/>
    <col min="12549" max="12553" width="6.875" style="173" customWidth="1"/>
    <col min="12554" max="12554" width="7.75" style="173" customWidth="1"/>
    <col min="12555" max="12557" width="6.875" style="173" customWidth="1"/>
    <col min="12558" max="12567" width="7.625" style="173" customWidth="1"/>
    <col min="12568" max="12800" width="9" style="173"/>
    <col min="12801" max="12801" width="3.625" style="173" customWidth="1"/>
    <col min="12802" max="12802" width="4.625" style="173" customWidth="1"/>
    <col min="12803" max="12804" width="7.75" style="173" customWidth="1"/>
    <col min="12805" max="12809" width="6.875" style="173" customWidth="1"/>
    <col min="12810" max="12810" width="7.75" style="173" customWidth="1"/>
    <col min="12811" max="12813" width="6.875" style="173" customWidth="1"/>
    <col min="12814" max="12823" width="7.625" style="173" customWidth="1"/>
    <col min="12824" max="13056" width="9" style="173"/>
    <col min="13057" max="13057" width="3.625" style="173" customWidth="1"/>
    <col min="13058" max="13058" width="4.625" style="173" customWidth="1"/>
    <col min="13059" max="13060" width="7.75" style="173" customWidth="1"/>
    <col min="13061" max="13065" width="6.875" style="173" customWidth="1"/>
    <col min="13066" max="13066" width="7.75" style="173" customWidth="1"/>
    <col min="13067" max="13069" width="6.875" style="173" customWidth="1"/>
    <col min="13070" max="13079" width="7.625" style="173" customWidth="1"/>
    <col min="13080" max="13312" width="9" style="173"/>
    <col min="13313" max="13313" width="3.625" style="173" customWidth="1"/>
    <col min="13314" max="13314" width="4.625" style="173" customWidth="1"/>
    <col min="13315" max="13316" width="7.75" style="173" customWidth="1"/>
    <col min="13317" max="13321" width="6.875" style="173" customWidth="1"/>
    <col min="13322" max="13322" width="7.75" style="173" customWidth="1"/>
    <col min="13323" max="13325" width="6.875" style="173" customWidth="1"/>
    <col min="13326" max="13335" width="7.625" style="173" customWidth="1"/>
    <col min="13336" max="13568" width="9" style="173"/>
    <col min="13569" max="13569" width="3.625" style="173" customWidth="1"/>
    <col min="13570" max="13570" width="4.625" style="173" customWidth="1"/>
    <col min="13571" max="13572" width="7.75" style="173" customWidth="1"/>
    <col min="13573" max="13577" width="6.875" style="173" customWidth="1"/>
    <col min="13578" max="13578" width="7.75" style="173" customWidth="1"/>
    <col min="13579" max="13581" width="6.875" style="173" customWidth="1"/>
    <col min="13582" max="13591" width="7.625" style="173" customWidth="1"/>
    <col min="13592" max="13824" width="9" style="173"/>
    <col min="13825" max="13825" width="3.625" style="173" customWidth="1"/>
    <col min="13826" max="13826" width="4.625" style="173" customWidth="1"/>
    <col min="13827" max="13828" width="7.75" style="173" customWidth="1"/>
    <col min="13829" max="13833" width="6.875" style="173" customWidth="1"/>
    <col min="13834" max="13834" width="7.75" style="173" customWidth="1"/>
    <col min="13835" max="13837" width="6.875" style="173" customWidth="1"/>
    <col min="13838" max="13847" width="7.625" style="173" customWidth="1"/>
    <col min="13848" max="14080" width="9" style="173"/>
    <col min="14081" max="14081" width="3.625" style="173" customWidth="1"/>
    <col min="14082" max="14082" width="4.625" style="173" customWidth="1"/>
    <col min="14083" max="14084" width="7.75" style="173" customWidth="1"/>
    <col min="14085" max="14089" width="6.875" style="173" customWidth="1"/>
    <col min="14090" max="14090" width="7.75" style="173" customWidth="1"/>
    <col min="14091" max="14093" width="6.875" style="173" customWidth="1"/>
    <col min="14094" max="14103" width="7.625" style="173" customWidth="1"/>
    <col min="14104" max="14336" width="9" style="173"/>
    <col min="14337" max="14337" width="3.625" style="173" customWidth="1"/>
    <col min="14338" max="14338" width="4.625" style="173" customWidth="1"/>
    <col min="14339" max="14340" width="7.75" style="173" customWidth="1"/>
    <col min="14341" max="14345" width="6.875" style="173" customWidth="1"/>
    <col min="14346" max="14346" width="7.75" style="173" customWidth="1"/>
    <col min="14347" max="14349" width="6.875" style="173" customWidth="1"/>
    <col min="14350" max="14359" width="7.625" style="173" customWidth="1"/>
    <col min="14360" max="14592" width="9" style="173"/>
    <col min="14593" max="14593" width="3.625" style="173" customWidth="1"/>
    <col min="14594" max="14594" width="4.625" style="173" customWidth="1"/>
    <col min="14595" max="14596" width="7.75" style="173" customWidth="1"/>
    <col min="14597" max="14601" width="6.875" style="173" customWidth="1"/>
    <col min="14602" max="14602" width="7.75" style="173" customWidth="1"/>
    <col min="14603" max="14605" width="6.875" style="173" customWidth="1"/>
    <col min="14606" max="14615" width="7.625" style="173" customWidth="1"/>
    <col min="14616" max="14848" width="9" style="173"/>
    <col min="14849" max="14849" width="3.625" style="173" customWidth="1"/>
    <col min="14850" max="14850" width="4.625" style="173" customWidth="1"/>
    <col min="14851" max="14852" width="7.75" style="173" customWidth="1"/>
    <col min="14853" max="14857" width="6.875" style="173" customWidth="1"/>
    <col min="14858" max="14858" width="7.75" style="173" customWidth="1"/>
    <col min="14859" max="14861" width="6.875" style="173" customWidth="1"/>
    <col min="14862" max="14871" width="7.625" style="173" customWidth="1"/>
    <col min="14872" max="15104" width="9" style="173"/>
    <col min="15105" max="15105" width="3.625" style="173" customWidth="1"/>
    <col min="15106" max="15106" width="4.625" style="173" customWidth="1"/>
    <col min="15107" max="15108" width="7.75" style="173" customWidth="1"/>
    <col min="15109" max="15113" width="6.875" style="173" customWidth="1"/>
    <col min="15114" max="15114" width="7.75" style="173" customWidth="1"/>
    <col min="15115" max="15117" width="6.875" style="173" customWidth="1"/>
    <col min="15118" max="15127" width="7.625" style="173" customWidth="1"/>
    <col min="15128" max="15360" width="9" style="173"/>
    <col min="15361" max="15361" width="3.625" style="173" customWidth="1"/>
    <col min="15362" max="15362" width="4.625" style="173" customWidth="1"/>
    <col min="15363" max="15364" width="7.75" style="173" customWidth="1"/>
    <col min="15365" max="15369" width="6.875" style="173" customWidth="1"/>
    <col min="15370" max="15370" width="7.75" style="173" customWidth="1"/>
    <col min="15371" max="15373" width="6.875" style="173" customWidth="1"/>
    <col min="15374" max="15383" width="7.625" style="173" customWidth="1"/>
    <col min="15384" max="15616" width="9" style="173"/>
    <col min="15617" max="15617" width="3.625" style="173" customWidth="1"/>
    <col min="15618" max="15618" width="4.625" style="173" customWidth="1"/>
    <col min="15619" max="15620" width="7.75" style="173" customWidth="1"/>
    <col min="15621" max="15625" width="6.875" style="173" customWidth="1"/>
    <col min="15626" max="15626" width="7.75" style="173" customWidth="1"/>
    <col min="15627" max="15629" width="6.875" style="173" customWidth="1"/>
    <col min="15630" max="15639" width="7.625" style="173" customWidth="1"/>
    <col min="15640" max="15872" width="9" style="173"/>
    <col min="15873" max="15873" width="3.625" style="173" customWidth="1"/>
    <col min="15874" max="15874" width="4.625" style="173" customWidth="1"/>
    <col min="15875" max="15876" width="7.75" style="173" customWidth="1"/>
    <col min="15877" max="15881" width="6.875" style="173" customWidth="1"/>
    <col min="15882" max="15882" width="7.75" style="173" customWidth="1"/>
    <col min="15883" max="15885" width="6.875" style="173" customWidth="1"/>
    <col min="15886" max="15895" width="7.625" style="173" customWidth="1"/>
    <col min="15896" max="16128" width="9" style="173"/>
    <col min="16129" max="16129" width="3.625" style="173" customWidth="1"/>
    <col min="16130" max="16130" width="4.625" style="173" customWidth="1"/>
    <col min="16131" max="16132" width="7.75" style="173" customWidth="1"/>
    <col min="16133" max="16137" width="6.875" style="173" customWidth="1"/>
    <col min="16138" max="16138" width="7.75" style="173" customWidth="1"/>
    <col min="16139" max="16141" width="6.875" style="173" customWidth="1"/>
    <col min="16142" max="16151" width="7.625" style="173" customWidth="1"/>
    <col min="16152" max="16384" width="9" style="173"/>
  </cols>
  <sheetData>
    <row r="1" spans="1:13" s="55" customFormat="1" ht="15.6" customHeight="1" x14ac:dyDescent="0.15">
      <c r="A1" s="136" t="s">
        <v>77</v>
      </c>
      <c r="B1" s="137"/>
      <c r="C1" s="138"/>
    </row>
    <row r="2" spans="1:13" s="55" customFormat="1" ht="7.5" customHeight="1" x14ac:dyDescent="0.15">
      <c r="A2" s="137"/>
      <c r="B2" s="137"/>
      <c r="C2" s="138"/>
    </row>
    <row r="3" spans="1:13" s="55" customFormat="1" ht="15.6" customHeight="1" thickBot="1" x14ac:dyDescent="0.2">
      <c r="A3" s="137"/>
      <c r="B3" s="137"/>
      <c r="C3" s="138"/>
      <c r="M3" s="26" t="s">
        <v>78</v>
      </c>
    </row>
    <row r="4" spans="1:13" s="139" customFormat="1" ht="18" customHeight="1" x14ac:dyDescent="0.15">
      <c r="A4" s="273"/>
      <c r="B4" s="274"/>
      <c r="C4" s="247" t="s">
        <v>79</v>
      </c>
      <c r="D4" s="247" t="s">
        <v>80</v>
      </c>
      <c r="E4" s="247"/>
      <c r="F4" s="247"/>
      <c r="G4" s="247"/>
      <c r="H4" s="247"/>
      <c r="I4" s="279" t="s">
        <v>81</v>
      </c>
      <c r="J4" s="282" t="s">
        <v>82</v>
      </c>
      <c r="K4" s="283"/>
      <c r="L4" s="283"/>
      <c r="M4" s="283"/>
    </row>
    <row r="5" spans="1:13" s="139" customFormat="1" ht="15.6" customHeight="1" x14ac:dyDescent="0.15">
      <c r="A5" s="275"/>
      <c r="B5" s="276"/>
      <c r="C5" s="249"/>
      <c r="D5" s="266" t="s">
        <v>83</v>
      </c>
      <c r="E5" s="266" t="s">
        <v>84</v>
      </c>
      <c r="F5" s="266" t="s">
        <v>85</v>
      </c>
      <c r="G5" s="266" t="s">
        <v>86</v>
      </c>
      <c r="H5" s="266" t="s">
        <v>87</v>
      </c>
      <c r="I5" s="280"/>
      <c r="J5" s="266" t="s">
        <v>88</v>
      </c>
      <c r="K5" s="266" t="s">
        <v>89</v>
      </c>
      <c r="L5" s="266" t="s">
        <v>90</v>
      </c>
      <c r="M5" s="268" t="s">
        <v>91</v>
      </c>
    </row>
    <row r="6" spans="1:13" s="140" customFormat="1" ht="18" customHeight="1" x14ac:dyDescent="0.15">
      <c r="A6" s="277"/>
      <c r="B6" s="278"/>
      <c r="C6" s="249"/>
      <c r="D6" s="267"/>
      <c r="E6" s="267"/>
      <c r="F6" s="267"/>
      <c r="G6" s="267"/>
      <c r="H6" s="267"/>
      <c r="I6" s="281"/>
      <c r="J6" s="267"/>
      <c r="K6" s="267"/>
      <c r="L6" s="267"/>
      <c r="M6" s="269"/>
    </row>
    <row r="7" spans="1:13" s="61" customFormat="1" ht="15.6" customHeight="1" x14ac:dyDescent="0.15">
      <c r="A7" s="270" t="s">
        <v>92</v>
      </c>
      <c r="B7" s="141" t="s">
        <v>70</v>
      </c>
      <c r="C7" s="142">
        <v>58241</v>
      </c>
      <c r="D7" s="143">
        <v>50782</v>
      </c>
      <c r="E7" s="126">
        <v>4169</v>
      </c>
      <c r="F7" s="126">
        <v>775</v>
      </c>
      <c r="G7" s="126">
        <v>803</v>
      </c>
      <c r="H7" s="144">
        <v>1712</v>
      </c>
      <c r="I7" s="142">
        <v>937</v>
      </c>
      <c r="J7" s="143">
        <v>51870</v>
      </c>
      <c r="K7" s="126">
        <v>4175</v>
      </c>
      <c r="L7" s="126">
        <v>7722</v>
      </c>
      <c r="M7" s="126">
        <v>2449</v>
      </c>
    </row>
    <row r="8" spans="1:13" s="61" customFormat="1" ht="15.6" customHeight="1" x14ac:dyDescent="0.15">
      <c r="A8" s="271"/>
      <c r="B8" s="145" t="s">
        <v>71</v>
      </c>
      <c r="C8" s="146">
        <v>46211</v>
      </c>
      <c r="D8" s="147">
        <v>40411</v>
      </c>
      <c r="E8" s="130">
        <v>3530</v>
      </c>
      <c r="F8" s="130">
        <v>562</v>
      </c>
      <c r="G8" s="130">
        <v>586</v>
      </c>
      <c r="H8" s="69">
        <v>1122</v>
      </c>
      <c r="I8" s="146">
        <v>1005</v>
      </c>
      <c r="J8" s="147">
        <v>41307</v>
      </c>
      <c r="K8" s="130">
        <v>3530</v>
      </c>
      <c r="L8" s="130">
        <v>7243</v>
      </c>
      <c r="M8" s="130">
        <v>1708</v>
      </c>
    </row>
    <row r="9" spans="1:13" s="61" customFormat="1" ht="15.6" customHeight="1" x14ac:dyDescent="0.15">
      <c r="A9" s="271"/>
      <c r="B9" s="145" t="s">
        <v>93</v>
      </c>
      <c r="C9" s="146">
        <v>4987</v>
      </c>
      <c r="D9" s="147">
        <v>4298</v>
      </c>
      <c r="E9" s="130">
        <v>347</v>
      </c>
      <c r="F9" s="130">
        <v>48</v>
      </c>
      <c r="G9" s="130">
        <v>86</v>
      </c>
      <c r="H9" s="69">
        <v>208</v>
      </c>
      <c r="I9" s="146">
        <v>684</v>
      </c>
      <c r="J9" s="147">
        <v>4387</v>
      </c>
      <c r="K9" s="130">
        <v>353</v>
      </c>
      <c r="L9" s="130">
        <v>223</v>
      </c>
      <c r="M9" s="130">
        <v>228</v>
      </c>
    </row>
    <row r="10" spans="1:13" s="61" customFormat="1" ht="15.6" customHeight="1" x14ac:dyDescent="0.15">
      <c r="A10" s="271"/>
      <c r="B10" s="145" t="s">
        <v>94</v>
      </c>
      <c r="C10" s="146">
        <v>4708</v>
      </c>
      <c r="D10" s="147">
        <v>4206</v>
      </c>
      <c r="E10" s="130">
        <v>111</v>
      </c>
      <c r="F10" s="130">
        <v>5</v>
      </c>
      <c r="G10" s="130">
        <v>57</v>
      </c>
      <c r="H10" s="69">
        <v>329</v>
      </c>
      <c r="I10" s="146">
        <v>905</v>
      </c>
      <c r="J10" s="147">
        <v>4234</v>
      </c>
      <c r="K10" s="130">
        <v>111</v>
      </c>
      <c r="L10" s="130">
        <v>62</v>
      </c>
      <c r="M10" s="130">
        <v>386</v>
      </c>
    </row>
    <row r="11" spans="1:13" s="61" customFormat="1" ht="15.6" customHeight="1" x14ac:dyDescent="0.15">
      <c r="A11" s="271"/>
      <c r="B11" s="145" t="s">
        <v>95</v>
      </c>
      <c r="C11" s="146">
        <v>1318</v>
      </c>
      <c r="D11" s="147">
        <v>1010</v>
      </c>
      <c r="E11" s="130">
        <v>98</v>
      </c>
      <c r="F11" s="130">
        <v>140</v>
      </c>
      <c r="G11" s="130">
        <v>40</v>
      </c>
      <c r="H11" s="69">
        <v>30</v>
      </c>
      <c r="I11" s="146">
        <v>659</v>
      </c>
      <c r="J11" s="147">
        <v>1051</v>
      </c>
      <c r="K11" s="130">
        <v>98</v>
      </c>
      <c r="L11" s="130">
        <v>158</v>
      </c>
      <c r="M11" s="130">
        <v>70</v>
      </c>
    </row>
    <row r="12" spans="1:13" s="61" customFormat="1" ht="15.6" customHeight="1" x14ac:dyDescent="0.15">
      <c r="A12" s="272"/>
      <c r="B12" s="148" t="s">
        <v>96</v>
      </c>
      <c r="C12" s="149">
        <v>1017</v>
      </c>
      <c r="D12" s="150">
        <v>857</v>
      </c>
      <c r="E12" s="151">
        <v>83</v>
      </c>
      <c r="F12" s="151">
        <v>20</v>
      </c>
      <c r="G12" s="151">
        <v>34</v>
      </c>
      <c r="H12" s="72">
        <v>23</v>
      </c>
      <c r="I12" s="149">
        <v>599</v>
      </c>
      <c r="J12" s="150">
        <v>891</v>
      </c>
      <c r="K12" s="151">
        <v>83</v>
      </c>
      <c r="L12" s="151">
        <v>36</v>
      </c>
      <c r="M12" s="151">
        <v>57</v>
      </c>
    </row>
    <row r="13" spans="1:13" s="61" customFormat="1" ht="15.6" customHeight="1" x14ac:dyDescent="0.15">
      <c r="A13" s="270" t="s">
        <v>97</v>
      </c>
      <c r="B13" s="141" t="s">
        <v>70</v>
      </c>
      <c r="C13" s="142">
        <v>55476</v>
      </c>
      <c r="D13" s="143">
        <v>48122</v>
      </c>
      <c r="E13" s="126">
        <v>3807</v>
      </c>
      <c r="F13" s="126">
        <v>674</v>
      </c>
      <c r="G13" s="126">
        <v>923</v>
      </c>
      <c r="H13" s="144">
        <v>1950</v>
      </c>
      <c r="I13" s="142">
        <v>894</v>
      </c>
      <c r="J13" s="143">
        <v>49068</v>
      </c>
      <c r="K13" s="126">
        <v>3811</v>
      </c>
      <c r="L13" s="126">
        <v>7063</v>
      </c>
      <c r="M13" s="126">
        <v>2867</v>
      </c>
    </row>
    <row r="14" spans="1:13" s="61" customFormat="1" ht="15.6" customHeight="1" x14ac:dyDescent="0.15">
      <c r="A14" s="271"/>
      <c r="B14" s="145" t="s">
        <v>71</v>
      </c>
      <c r="C14" s="146">
        <v>43536</v>
      </c>
      <c r="D14" s="147">
        <v>37700</v>
      </c>
      <c r="E14" s="130">
        <v>3172</v>
      </c>
      <c r="F14" s="130">
        <v>635</v>
      </c>
      <c r="G14" s="130">
        <v>694</v>
      </c>
      <c r="H14" s="69">
        <v>1335</v>
      </c>
      <c r="I14" s="146">
        <v>949</v>
      </c>
      <c r="J14" s="147">
        <v>38466</v>
      </c>
      <c r="K14" s="130">
        <v>3172</v>
      </c>
      <c r="L14" s="130">
        <v>6736</v>
      </c>
      <c r="M14" s="130">
        <v>2029</v>
      </c>
    </row>
    <row r="15" spans="1:13" s="61" customFormat="1" ht="15.6" customHeight="1" x14ac:dyDescent="0.15">
      <c r="A15" s="271"/>
      <c r="B15" s="145" t="s">
        <v>93</v>
      </c>
      <c r="C15" s="146">
        <v>5082</v>
      </c>
      <c r="D15" s="147">
        <v>4409</v>
      </c>
      <c r="E15" s="130">
        <v>348</v>
      </c>
      <c r="F15" s="130">
        <v>20</v>
      </c>
      <c r="G15" s="130">
        <v>102</v>
      </c>
      <c r="H15" s="69">
        <v>203</v>
      </c>
      <c r="I15" s="146">
        <v>699</v>
      </c>
      <c r="J15" s="147">
        <v>4494</v>
      </c>
      <c r="K15" s="130">
        <v>352</v>
      </c>
      <c r="L15" s="130">
        <v>200</v>
      </c>
      <c r="M15" s="130">
        <v>301</v>
      </c>
    </row>
    <row r="16" spans="1:13" s="61" customFormat="1" ht="15.6" customHeight="1" x14ac:dyDescent="0.15">
      <c r="A16" s="271"/>
      <c r="B16" s="145" t="s">
        <v>94</v>
      </c>
      <c r="C16" s="146">
        <v>4707</v>
      </c>
      <c r="D16" s="147">
        <v>4145</v>
      </c>
      <c r="E16" s="130">
        <v>120</v>
      </c>
      <c r="F16" s="130">
        <v>19</v>
      </c>
      <c r="G16" s="130">
        <v>58</v>
      </c>
      <c r="H16" s="69">
        <v>365</v>
      </c>
      <c r="I16" s="146">
        <v>893</v>
      </c>
      <c r="J16" s="147">
        <v>4174</v>
      </c>
      <c r="K16" s="130">
        <v>120</v>
      </c>
      <c r="L16" s="130">
        <v>82</v>
      </c>
      <c r="M16" s="130">
        <v>423</v>
      </c>
    </row>
    <row r="17" spans="1:13" s="61" customFormat="1" ht="15.6" customHeight="1" x14ac:dyDescent="0.15">
      <c r="A17" s="271"/>
      <c r="B17" s="145" t="s">
        <v>95</v>
      </c>
      <c r="C17" s="146">
        <v>1171</v>
      </c>
      <c r="D17" s="147">
        <v>1016</v>
      </c>
      <c r="E17" s="130">
        <v>91</v>
      </c>
      <c r="F17" s="130">
        <v>0</v>
      </c>
      <c r="G17" s="130">
        <v>38</v>
      </c>
      <c r="H17" s="69">
        <v>26</v>
      </c>
      <c r="I17" s="146">
        <v>596</v>
      </c>
      <c r="J17" s="147">
        <v>1052</v>
      </c>
      <c r="K17" s="130">
        <v>91</v>
      </c>
      <c r="L17" s="130">
        <v>24</v>
      </c>
      <c r="M17" s="130">
        <v>64</v>
      </c>
    </row>
    <row r="18" spans="1:13" s="61" customFormat="1" ht="15.6" customHeight="1" x14ac:dyDescent="0.15">
      <c r="A18" s="272"/>
      <c r="B18" s="148" t="s">
        <v>96</v>
      </c>
      <c r="C18" s="149">
        <v>980</v>
      </c>
      <c r="D18" s="150">
        <v>852</v>
      </c>
      <c r="E18" s="151">
        <v>76</v>
      </c>
      <c r="F18" s="151">
        <v>0</v>
      </c>
      <c r="G18" s="151">
        <v>31</v>
      </c>
      <c r="H18" s="72">
        <v>21</v>
      </c>
      <c r="I18" s="149">
        <v>595</v>
      </c>
      <c r="J18" s="150">
        <v>882</v>
      </c>
      <c r="K18" s="151">
        <v>76</v>
      </c>
      <c r="L18" s="151">
        <v>21</v>
      </c>
      <c r="M18" s="151">
        <v>50</v>
      </c>
    </row>
    <row r="19" spans="1:13" s="61" customFormat="1" ht="15.6" customHeight="1" x14ac:dyDescent="0.15">
      <c r="A19" s="270" t="s">
        <v>98</v>
      </c>
      <c r="B19" s="141" t="s">
        <v>70</v>
      </c>
      <c r="C19" s="142">
        <v>56415</v>
      </c>
      <c r="D19" s="143">
        <v>49359</v>
      </c>
      <c r="E19" s="126">
        <v>3579</v>
      </c>
      <c r="F19" s="126">
        <v>777</v>
      </c>
      <c r="G19" s="126">
        <v>855</v>
      </c>
      <c r="H19" s="144">
        <v>1845</v>
      </c>
      <c r="I19" s="142">
        <v>911</v>
      </c>
      <c r="J19" s="143">
        <v>50204</v>
      </c>
      <c r="K19" s="126">
        <v>3579</v>
      </c>
      <c r="L19" s="126">
        <v>7322</v>
      </c>
      <c r="M19" s="126">
        <v>2700</v>
      </c>
    </row>
    <row r="20" spans="1:13" s="61" customFormat="1" ht="15.6" customHeight="1" x14ac:dyDescent="0.15">
      <c r="A20" s="271"/>
      <c r="B20" s="145" t="s">
        <v>71</v>
      </c>
      <c r="C20" s="146">
        <v>43915</v>
      </c>
      <c r="D20" s="147">
        <v>38333</v>
      </c>
      <c r="E20" s="130">
        <v>2955</v>
      </c>
      <c r="F20" s="130">
        <v>752</v>
      </c>
      <c r="G20" s="130">
        <v>633</v>
      </c>
      <c r="H20" s="69">
        <v>1242</v>
      </c>
      <c r="I20" s="146">
        <v>960</v>
      </c>
      <c r="J20" s="147">
        <v>39011</v>
      </c>
      <c r="K20" s="130">
        <v>2955</v>
      </c>
      <c r="L20" s="130">
        <v>7014</v>
      </c>
      <c r="M20" s="130">
        <v>1875</v>
      </c>
    </row>
    <row r="21" spans="1:13" s="61" customFormat="1" ht="15.6" customHeight="1" x14ac:dyDescent="0.15">
      <c r="A21" s="271"/>
      <c r="B21" s="145" t="s">
        <v>93</v>
      </c>
      <c r="C21" s="146">
        <v>5216</v>
      </c>
      <c r="D21" s="147">
        <v>4566</v>
      </c>
      <c r="E21" s="130">
        <v>344</v>
      </c>
      <c r="F21" s="130">
        <v>19</v>
      </c>
      <c r="G21" s="130">
        <v>87</v>
      </c>
      <c r="H21" s="69">
        <v>200</v>
      </c>
      <c r="I21" s="146">
        <v>715</v>
      </c>
      <c r="J21" s="147">
        <v>4644</v>
      </c>
      <c r="K21" s="130">
        <v>344</v>
      </c>
      <c r="L21" s="130">
        <v>201</v>
      </c>
      <c r="M21" s="130">
        <v>287</v>
      </c>
    </row>
    <row r="22" spans="1:13" s="61" customFormat="1" ht="15.6" customHeight="1" x14ac:dyDescent="0.15">
      <c r="A22" s="271"/>
      <c r="B22" s="145" t="s">
        <v>94</v>
      </c>
      <c r="C22" s="146">
        <v>5095</v>
      </c>
      <c r="D22" s="147">
        <v>4532</v>
      </c>
      <c r="E22" s="130">
        <v>124</v>
      </c>
      <c r="F22" s="130">
        <v>6</v>
      </c>
      <c r="G22" s="130">
        <v>72</v>
      </c>
      <c r="H22" s="69">
        <v>361</v>
      </c>
      <c r="I22" s="146">
        <v>947</v>
      </c>
      <c r="J22" s="147">
        <v>4560</v>
      </c>
      <c r="K22" s="130">
        <v>124</v>
      </c>
      <c r="L22" s="130">
        <v>74</v>
      </c>
      <c r="M22" s="130">
        <v>433</v>
      </c>
    </row>
    <row r="23" spans="1:13" s="61" customFormat="1" ht="15.6" customHeight="1" x14ac:dyDescent="0.15">
      <c r="A23" s="271"/>
      <c r="B23" s="145" t="s">
        <v>95</v>
      </c>
      <c r="C23" s="146">
        <v>1192</v>
      </c>
      <c r="D23" s="147">
        <v>1051</v>
      </c>
      <c r="E23" s="130">
        <v>85</v>
      </c>
      <c r="F23" s="130">
        <v>0</v>
      </c>
      <c r="G23" s="130">
        <v>34</v>
      </c>
      <c r="H23" s="69">
        <v>22</v>
      </c>
      <c r="I23" s="146">
        <v>619</v>
      </c>
      <c r="J23" s="147">
        <v>1084</v>
      </c>
      <c r="K23" s="130">
        <v>85</v>
      </c>
      <c r="L23" s="130">
        <v>18</v>
      </c>
      <c r="M23" s="130">
        <v>56</v>
      </c>
    </row>
    <row r="24" spans="1:13" s="61" customFormat="1" ht="15.6" customHeight="1" x14ac:dyDescent="0.15">
      <c r="A24" s="272"/>
      <c r="B24" s="148" t="s">
        <v>96</v>
      </c>
      <c r="C24" s="149">
        <v>997</v>
      </c>
      <c r="D24" s="150">
        <v>877</v>
      </c>
      <c r="E24" s="151">
        <v>71</v>
      </c>
      <c r="F24" s="151">
        <v>0</v>
      </c>
      <c r="G24" s="151">
        <v>29</v>
      </c>
      <c r="H24" s="72">
        <v>20</v>
      </c>
      <c r="I24" s="149">
        <v>622</v>
      </c>
      <c r="J24" s="150">
        <v>905</v>
      </c>
      <c r="K24" s="151">
        <v>71</v>
      </c>
      <c r="L24" s="151">
        <v>15</v>
      </c>
      <c r="M24" s="151">
        <v>49</v>
      </c>
    </row>
    <row r="25" spans="1:13" s="61" customFormat="1" ht="15.6" customHeight="1" x14ac:dyDescent="0.15">
      <c r="A25" s="284" t="s">
        <v>99</v>
      </c>
      <c r="B25" s="152" t="s">
        <v>70</v>
      </c>
      <c r="C25" s="153">
        <v>55829</v>
      </c>
      <c r="D25" s="154">
        <v>48863</v>
      </c>
      <c r="E25" s="127">
        <v>3643</v>
      </c>
      <c r="F25" s="127">
        <v>676</v>
      </c>
      <c r="G25" s="127">
        <v>838</v>
      </c>
      <c r="H25" s="155">
        <v>1809</v>
      </c>
      <c r="I25" s="153">
        <v>905</v>
      </c>
      <c r="J25" s="154">
        <v>49815</v>
      </c>
      <c r="K25" s="127">
        <v>3643</v>
      </c>
      <c r="L25" s="127">
        <v>7015</v>
      </c>
      <c r="M25" s="127">
        <v>2647</v>
      </c>
    </row>
    <row r="26" spans="1:13" s="61" customFormat="1" ht="15.6" customHeight="1" x14ac:dyDescent="0.15">
      <c r="A26" s="285"/>
      <c r="B26" s="156" t="s">
        <v>71</v>
      </c>
      <c r="C26" s="157">
        <v>43183</v>
      </c>
      <c r="D26" s="158">
        <v>37760</v>
      </c>
      <c r="E26" s="131">
        <v>2987</v>
      </c>
      <c r="F26" s="131">
        <v>602</v>
      </c>
      <c r="G26" s="131">
        <v>641</v>
      </c>
      <c r="H26" s="159">
        <v>1193</v>
      </c>
      <c r="I26" s="157">
        <v>950</v>
      </c>
      <c r="J26" s="158">
        <v>38519</v>
      </c>
      <c r="K26" s="131">
        <v>2987</v>
      </c>
      <c r="L26" s="131">
        <v>6655</v>
      </c>
      <c r="M26" s="131">
        <v>1834</v>
      </c>
    </row>
    <row r="27" spans="1:13" s="61" customFormat="1" ht="15.6" customHeight="1" x14ac:dyDescent="0.15">
      <c r="A27" s="285"/>
      <c r="B27" s="156" t="s">
        <v>93</v>
      </c>
      <c r="C27" s="157">
        <v>5277</v>
      </c>
      <c r="D27" s="158">
        <v>4581</v>
      </c>
      <c r="E27" s="131">
        <v>339</v>
      </c>
      <c r="F27" s="131">
        <v>72</v>
      </c>
      <c r="G27" s="131">
        <v>74</v>
      </c>
      <c r="H27" s="159">
        <v>211</v>
      </c>
      <c r="I27" s="157">
        <v>722</v>
      </c>
      <c r="J27" s="158">
        <v>4667</v>
      </c>
      <c r="K27" s="131">
        <v>339</v>
      </c>
      <c r="L27" s="131">
        <v>250</v>
      </c>
      <c r="M27" s="131">
        <v>285</v>
      </c>
    </row>
    <row r="28" spans="1:13" s="61" customFormat="1" ht="15.6" customHeight="1" x14ac:dyDescent="0.15">
      <c r="A28" s="285"/>
      <c r="B28" s="156" t="s">
        <v>94</v>
      </c>
      <c r="C28" s="157">
        <v>5088</v>
      </c>
      <c r="D28" s="158">
        <v>4539</v>
      </c>
      <c r="E28" s="131">
        <v>129</v>
      </c>
      <c r="F28" s="131">
        <v>2</v>
      </c>
      <c r="G28" s="131">
        <v>56</v>
      </c>
      <c r="H28" s="159">
        <v>362</v>
      </c>
      <c r="I28" s="157">
        <v>930</v>
      </c>
      <c r="J28" s="158">
        <v>4571</v>
      </c>
      <c r="K28" s="131">
        <v>129</v>
      </c>
      <c r="L28" s="131">
        <v>72</v>
      </c>
      <c r="M28" s="131">
        <v>418</v>
      </c>
    </row>
    <row r="29" spans="1:13" s="61" customFormat="1" ht="15.6" customHeight="1" x14ac:dyDescent="0.15">
      <c r="A29" s="285"/>
      <c r="B29" s="156" t="s">
        <v>95</v>
      </c>
      <c r="C29" s="157">
        <v>1250</v>
      </c>
      <c r="D29" s="158">
        <v>1086</v>
      </c>
      <c r="E29" s="131">
        <v>103</v>
      </c>
      <c r="F29" s="131">
        <v>0</v>
      </c>
      <c r="G29" s="131">
        <v>37</v>
      </c>
      <c r="H29" s="159">
        <v>24</v>
      </c>
      <c r="I29" s="157">
        <v>660</v>
      </c>
      <c r="J29" s="158">
        <v>1127</v>
      </c>
      <c r="K29" s="131">
        <v>103</v>
      </c>
      <c r="L29" s="131">
        <v>21</v>
      </c>
      <c r="M29" s="131">
        <v>61</v>
      </c>
    </row>
    <row r="30" spans="1:13" s="61" customFormat="1" ht="15.6" customHeight="1" x14ac:dyDescent="0.15">
      <c r="A30" s="286"/>
      <c r="B30" s="160" t="s">
        <v>96</v>
      </c>
      <c r="C30" s="161">
        <v>1031</v>
      </c>
      <c r="D30" s="162">
        <v>897</v>
      </c>
      <c r="E30" s="163">
        <v>85</v>
      </c>
      <c r="F30" s="163">
        <v>0</v>
      </c>
      <c r="G30" s="163">
        <v>30</v>
      </c>
      <c r="H30" s="164">
        <v>19</v>
      </c>
      <c r="I30" s="161">
        <v>665</v>
      </c>
      <c r="J30" s="162">
        <v>931</v>
      </c>
      <c r="K30" s="163">
        <v>85</v>
      </c>
      <c r="L30" s="163">
        <v>17</v>
      </c>
      <c r="M30" s="163">
        <v>49</v>
      </c>
    </row>
    <row r="31" spans="1:13" s="61" customFormat="1" ht="15.6" customHeight="1" x14ac:dyDescent="0.15">
      <c r="A31" s="284" t="s">
        <v>100</v>
      </c>
      <c r="B31" s="152" t="s">
        <v>70</v>
      </c>
      <c r="C31" s="153">
        <v>56198</v>
      </c>
      <c r="D31" s="154">
        <v>49410</v>
      </c>
      <c r="E31" s="127">
        <v>3634</v>
      </c>
      <c r="F31" s="127">
        <v>588</v>
      </c>
      <c r="G31" s="127">
        <v>836</v>
      </c>
      <c r="H31" s="155">
        <v>1730</v>
      </c>
      <c r="I31" s="153">
        <v>916</v>
      </c>
      <c r="J31" s="154">
        <v>50358</v>
      </c>
      <c r="K31" s="127">
        <v>3634</v>
      </c>
      <c r="L31" s="127">
        <v>6798</v>
      </c>
      <c r="M31" s="127">
        <v>2567</v>
      </c>
    </row>
    <row r="32" spans="1:13" s="61" customFormat="1" ht="15.6" customHeight="1" x14ac:dyDescent="0.15">
      <c r="A32" s="285"/>
      <c r="B32" s="156" t="s">
        <v>71</v>
      </c>
      <c r="C32" s="157">
        <v>43310</v>
      </c>
      <c r="D32" s="158">
        <v>38086</v>
      </c>
      <c r="E32" s="131">
        <v>2911</v>
      </c>
      <c r="F32" s="131">
        <v>558</v>
      </c>
      <c r="G32" s="131">
        <v>636</v>
      </c>
      <c r="H32" s="159">
        <v>1119</v>
      </c>
      <c r="I32" s="157">
        <v>957</v>
      </c>
      <c r="J32" s="158">
        <v>38820</v>
      </c>
      <c r="K32" s="131">
        <v>2911</v>
      </c>
      <c r="L32" s="131">
        <v>6473</v>
      </c>
      <c r="M32" s="131">
        <v>1755</v>
      </c>
    </row>
    <row r="33" spans="1:13" s="61" customFormat="1" ht="15.6" customHeight="1" x14ac:dyDescent="0.15">
      <c r="A33" s="285"/>
      <c r="B33" s="156" t="s">
        <v>93</v>
      </c>
      <c r="C33" s="157">
        <v>5229</v>
      </c>
      <c r="D33" s="158">
        <v>4600</v>
      </c>
      <c r="E33" s="131">
        <v>326</v>
      </c>
      <c r="F33" s="131">
        <v>26</v>
      </c>
      <c r="G33" s="131">
        <v>69</v>
      </c>
      <c r="H33" s="159">
        <v>208</v>
      </c>
      <c r="I33" s="157">
        <v>715</v>
      </c>
      <c r="J33" s="158">
        <v>4685</v>
      </c>
      <c r="K33" s="131">
        <v>326</v>
      </c>
      <c r="L33" s="131">
        <v>196</v>
      </c>
      <c r="M33" s="131">
        <v>277</v>
      </c>
    </row>
    <row r="34" spans="1:13" s="61" customFormat="1" ht="15.6" customHeight="1" x14ac:dyDescent="0.15">
      <c r="A34" s="285"/>
      <c r="B34" s="156" t="s">
        <v>94</v>
      </c>
      <c r="C34" s="157">
        <v>5250</v>
      </c>
      <c r="D34" s="158">
        <v>4676</v>
      </c>
      <c r="E34" s="131">
        <v>141</v>
      </c>
      <c r="F34" s="131">
        <v>4</v>
      </c>
      <c r="G34" s="131">
        <v>68</v>
      </c>
      <c r="H34" s="159">
        <v>361</v>
      </c>
      <c r="I34" s="157">
        <v>958</v>
      </c>
      <c r="J34" s="158">
        <v>4712</v>
      </c>
      <c r="K34" s="131">
        <v>141</v>
      </c>
      <c r="L34" s="131">
        <v>83</v>
      </c>
      <c r="M34" s="131">
        <v>429</v>
      </c>
    </row>
    <row r="35" spans="1:13" s="61" customFormat="1" ht="15.6" customHeight="1" x14ac:dyDescent="0.15">
      <c r="A35" s="285"/>
      <c r="B35" s="156" t="s">
        <v>95</v>
      </c>
      <c r="C35" s="157">
        <v>1328</v>
      </c>
      <c r="D35" s="158">
        <v>1129</v>
      </c>
      <c r="E35" s="131">
        <v>141</v>
      </c>
      <c r="F35" s="131">
        <v>0</v>
      </c>
      <c r="G35" s="131">
        <v>35</v>
      </c>
      <c r="H35" s="159">
        <v>23</v>
      </c>
      <c r="I35" s="157">
        <v>720</v>
      </c>
      <c r="J35" s="158">
        <v>1180</v>
      </c>
      <c r="K35" s="131">
        <v>141</v>
      </c>
      <c r="L35" s="131">
        <v>25</v>
      </c>
      <c r="M35" s="131">
        <v>58</v>
      </c>
    </row>
    <row r="36" spans="1:13" s="169" customFormat="1" ht="15.6" customHeight="1" thickBot="1" x14ac:dyDescent="0.2">
      <c r="A36" s="287"/>
      <c r="B36" s="165" t="s">
        <v>96</v>
      </c>
      <c r="C36" s="166">
        <v>1081</v>
      </c>
      <c r="D36" s="167">
        <v>919</v>
      </c>
      <c r="E36" s="134">
        <v>115</v>
      </c>
      <c r="F36" s="134">
        <v>0</v>
      </c>
      <c r="G36" s="134">
        <v>28</v>
      </c>
      <c r="H36" s="168">
        <v>19</v>
      </c>
      <c r="I36" s="166">
        <v>719</v>
      </c>
      <c r="J36" s="167">
        <v>961</v>
      </c>
      <c r="K36" s="134">
        <v>115</v>
      </c>
      <c r="L36" s="134">
        <v>21</v>
      </c>
      <c r="M36" s="134">
        <v>48</v>
      </c>
    </row>
    <row r="37" spans="1:13" s="55" customFormat="1" ht="15.6" customHeight="1" x14ac:dyDescent="0.15">
      <c r="A37" s="170"/>
      <c r="B37" s="137"/>
      <c r="C37" s="138"/>
      <c r="M37" s="56" t="s">
        <v>76</v>
      </c>
    </row>
    <row r="38" spans="1:13" ht="15.6" customHeight="1" x14ac:dyDescent="0.15">
      <c r="A38" s="171"/>
    </row>
  </sheetData>
  <mergeCells count="19">
    <mergeCell ref="A19:A24"/>
    <mergeCell ref="A25:A30"/>
    <mergeCell ref="A31:A36"/>
    <mergeCell ref="J5:J6"/>
    <mergeCell ref="K5:K6"/>
    <mergeCell ref="L5:L6"/>
    <mergeCell ref="M5:M6"/>
    <mergeCell ref="A7:A12"/>
    <mergeCell ref="A13:A18"/>
    <mergeCell ref="A4:B6"/>
    <mergeCell ref="C4:C6"/>
    <mergeCell ref="D4:H4"/>
    <mergeCell ref="I4:I6"/>
    <mergeCell ref="J4:M4"/>
    <mergeCell ref="D5:D6"/>
    <mergeCell ref="E5:E6"/>
    <mergeCell ref="F5:F6"/>
    <mergeCell ref="G5:G6"/>
    <mergeCell ref="H5:H6"/>
  </mergeCells>
  <phoneticPr fontId="3"/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Normal="100" workbookViewId="0"/>
  </sheetViews>
  <sheetFormatPr defaultRowHeight="18.95" customHeight="1" x14ac:dyDescent="0.15"/>
  <cols>
    <col min="1" max="1" width="10.375" style="174" customWidth="1"/>
    <col min="2" max="2" width="5.75" style="174" customWidth="1"/>
    <col min="3" max="3" width="8.625" style="174" customWidth="1"/>
    <col min="4" max="4" width="7.375" style="174" customWidth="1"/>
    <col min="5" max="12" width="7.125" style="174" customWidth="1"/>
    <col min="13" max="256" width="9" style="174"/>
    <col min="257" max="257" width="8.625" style="174" customWidth="1"/>
    <col min="258" max="258" width="4.625" style="174" customWidth="1"/>
    <col min="259" max="259" width="8.625" style="174" customWidth="1"/>
    <col min="260" max="260" width="7.375" style="174" customWidth="1"/>
    <col min="261" max="268" width="7.125" style="174" customWidth="1"/>
    <col min="269" max="512" width="9" style="174"/>
    <col min="513" max="513" width="8.625" style="174" customWidth="1"/>
    <col min="514" max="514" width="4.625" style="174" customWidth="1"/>
    <col min="515" max="515" width="8.625" style="174" customWidth="1"/>
    <col min="516" max="516" width="7.375" style="174" customWidth="1"/>
    <col min="517" max="524" width="7.125" style="174" customWidth="1"/>
    <col min="525" max="768" width="9" style="174"/>
    <col min="769" max="769" width="8.625" style="174" customWidth="1"/>
    <col min="770" max="770" width="4.625" style="174" customWidth="1"/>
    <col min="771" max="771" width="8.625" style="174" customWidth="1"/>
    <col min="772" max="772" width="7.375" style="174" customWidth="1"/>
    <col min="773" max="780" width="7.125" style="174" customWidth="1"/>
    <col min="781" max="1024" width="9" style="174"/>
    <col min="1025" max="1025" width="8.625" style="174" customWidth="1"/>
    <col min="1026" max="1026" width="4.625" style="174" customWidth="1"/>
    <col min="1027" max="1027" width="8.625" style="174" customWidth="1"/>
    <col min="1028" max="1028" width="7.375" style="174" customWidth="1"/>
    <col min="1029" max="1036" width="7.125" style="174" customWidth="1"/>
    <col min="1037" max="1280" width="9" style="174"/>
    <col min="1281" max="1281" width="8.625" style="174" customWidth="1"/>
    <col min="1282" max="1282" width="4.625" style="174" customWidth="1"/>
    <col min="1283" max="1283" width="8.625" style="174" customWidth="1"/>
    <col min="1284" max="1284" width="7.375" style="174" customWidth="1"/>
    <col min="1285" max="1292" width="7.125" style="174" customWidth="1"/>
    <col min="1293" max="1536" width="9" style="174"/>
    <col min="1537" max="1537" width="8.625" style="174" customWidth="1"/>
    <col min="1538" max="1538" width="4.625" style="174" customWidth="1"/>
    <col min="1539" max="1539" width="8.625" style="174" customWidth="1"/>
    <col min="1540" max="1540" width="7.375" style="174" customWidth="1"/>
    <col min="1541" max="1548" width="7.125" style="174" customWidth="1"/>
    <col min="1549" max="1792" width="9" style="174"/>
    <col min="1793" max="1793" width="8.625" style="174" customWidth="1"/>
    <col min="1794" max="1794" width="4.625" style="174" customWidth="1"/>
    <col min="1795" max="1795" width="8.625" style="174" customWidth="1"/>
    <col min="1796" max="1796" width="7.375" style="174" customWidth="1"/>
    <col min="1797" max="1804" width="7.125" style="174" customWidth="1"/>
    <col min="1805" max="2048" width="9" style="174"/>
    <col min="2049" max="2049" width="8.625" style="174" customWidth="1"/>
    <col min="2050" max="2050" width="4.625" style="174" customWidth="1"/>
    <col min="2051" max="2051" width="8.625" style="174" customWidth="1"/>
    <col min="2052" max="2052" width="7.375" style="174" customWidth="1"/>
    <col min="2053" max="2060" width="7.125" style="174" customWidth="1"/>
    <col min="2061" max="2304" width="9" style="174"/>
    <col min="2305" max="2305" width="8.625" style="174" customWidth="1"/>
    <col min="2306" max="2306" width="4.625" style="174" customWidth="1"/>
    <col min="2307" max="2307" width="8.625" style="174" customWidth="1"/>
    <col min="2308" max="2308" width="7.375" style="174" customWidth="1"/>
    <col min="2309" max="2316" width="7.125" style="174" customWidth="1"/>
    <col min="2317" max="2560" width="9" style="174"/>
    <col min="2561" max="2561" width="8.625" style="174" customWidth="1"/>
    <col min="2562" max="2562" width="4.625" style="174" customWidth="1"/>
    <col min="2563" max="2563" width="8.625" style="174" customWidth="1"/>
    <col min="2564" max="2564" width="7.375" style="174" customWidth="1"/>
    <col min="2565" max="2572" width="7.125" style="174" customWidth="1"/>
    <col min="2573" max="2816" width="9" style="174"/>
    <col min="2817" max="2817" width="8.625" style="174" customWidth="1"/>
    <col min="2818" max="2818" width="4.625" style="174" customWidth="1"/>
    <col min="2819" max="2819" width="8.625" style="174" customWidth="1"/>
    <col min="2820" max="2820" width="7.375" style="174" customWidth="1"/>
    <col min="2821" max="2828" width="7.125" style="174" customWidth="1"/>
    <col min="2829" max="3072" width="9" style="174"/>
    <col min="3073" max="3073" width="8.625" style="174" customWidth="1"/>
    <col min="3074" max="3074" width="4.625" style="174" customWidth="1"/>
    <col min="3075" max="3075" width="8.625" style="174" customWidth="1"/>
    <col min="3076" max="3076" width="7.375" style="174" customWidth="1"/>
    <col min="3077" max="3084" width="7.125" style="174" customWidth="1"/>
    <col min="3085" max="3328" width="9" style="174"/>
    <col min="3329" max="3329" width="8.625" style="174" customWidth="1"/>
    <col min="3330" max="3330" width="4.625" style="174" customWidth="1"/>
    <col min="3331" max="3331" width="8.625" style="174" customWidth="1"/>
    <col min="3332" max="3332" width="7.375" style="174" customWidth="1"/>
    <col min="3333" max="3340" width="7.125" style="174" customWidth="1"/>
    <col min="3341" max="3584" width="9" style="174"/>
    <col min="3585" max="3585" width="8.625" style="174" customWidth="1"/>
    <col min="3586" max="3586" width="4.625" style="174" customWidth="1"/>
    <col min="3587" max="3587" width="8.625" style="174" customWidth="1"/>
    <col min="3588" max="3588" width="7.375" style="174" customWidth="1"/>
    <col min="3589" max="3596" width="7.125" style="174" customWidth="1"/>
    <col min="3597" max="3840" width="9" style="174"/>
    <col min="3841" max="3841" width="8.625" style="174" customWidth="1"/>
    <col min="3842" max="3842" width="4.625" style="174" customWidth="1"/>
    <col min="3843" max="3843" width="8.625" style="174" customWidth="1"/>
    <col min="3844" max="3844" width="7.375" style="174" customWidth="1"/>
    <col min="3845" max="3852" width="7.125" style="174" customWidth="1"/>
    <col min="3853" max="4096" width="9" style="174"/>
    <col min="4097" max="4097" width="8.625" style="174" customWidth="1"/>
    <col min="4098" max="4098" width="4.625" style="174" customWidth="1"/>
    <col min="4099" max="4099" width="8.625" style="174" customWidth="1"/>
    <col min="4100" max="4100" width="7.375" style="174" customWidth="1"/>
    <col min="4101" max="4108" width="7.125" style="174" customWidth="1"/>
    <col min="4109" max="4352" width="9" style="174"/>
    <col min="4353" max="4353" width="8.625" style="174" customWidth="1"/>
    <col min="4354" max="4354" width="4.625" style="174" customWidth="1"/>
    <col min="4355" max="4355" width="8.625" style="174" customWidth="1"/>
    <col min="4356" max="4356" width="7.375" style="174" customWidth="1"/>
    <col min="4357" max="4364" width="7.125" style="174" customWidth="1"/>
    <col min="4365" max="4608" width="9" style="174"/>
    <col min="4609" max="4609" width="8.625" style="174" customWidth="1"/>
    <col min="4610" max="4610" width="4.625" style="174" customWidth="1"/>
    <col min="4611" max="4611" width="8.625" style="174" customWidth="1"/>
    <col min="4612" max="4612" width="7.375" style="174" customWidth="1"/>
    <col min="4613" max="4620" width="7.125" style="174" customWidth="1"/>
    <col min="4621" max="4864" width="9" style="174"/>
    <col min="4865" max="4865" width="8.625" style="174" customWidth="1"/>
    <col min="4866" max="4866" width="4.625" style="174" customWidth="1"/>
    <col min="4867" max="4867" width="8.625" style="174" customWidth="1"/>
    <col min="4868" max="4868" width="7.375" style="174" customWidth="1"/>
    <col min="4869" max="4876" width="7.125" style="174" customWidth="1"/>
    <col min="4877" max="5120" width="9" style="174"/>
    <col min="5121" max="5121" width="8.625" style="174" customWidth="1"/>
    <col min="5122" max="5122" width="4.625" style="174" customWidth="1"/>
    <col min="5123" max="5123" width="8.625" style="174" customWidth="1"/>
    <col min="5124" max="5124" width="7.375" style="174" customWidth="1"/>
    <col min="5125" max="5132" width="7.125" style="174" customWidth="1"/>
    <col min="5133" max="5376" width="9" style="174"/>
    <col min="5377" max="5377" width="8.625" style="174" customWidth="1"/>
    <col min="5378" max="5378" width="4.625" style="174" customWidth="1"/>
    <col min="5379" max="5379" width="8.625" style="174" customWidth="1"/>
    <col min="5380" max="5380" width="7.375" style="174" customWidth="1"/>
    <col min="5381" max="5388" width="7.125" style="174" customWidth="1"/>
    <col min="5389" max="5632" width="9" style="174"/>
    <col min="5633" max="5633" width="8.625" style="174" customWidth="1"/>
    <col min="5634" max="5634" width="4.625" style="174" customWidth="1"/>
    <col min="5635" max="5635" width="8.625" style="174" customWidth="1"/>
    <col min="5636" max="5636" width="7.375" style="174" customWidth="1"/>
    <col min="5637" max="5644" width="7.125" style="174" customWidth="1"/>
    <col min="5645" max="5888" width="9" style="174"/>
    <col min="5889" max="5889" width="8.625" style="174" customWidth="1"/>
    <col min="5890" max="5890" width="4.625" style="174" customWidth="1"/>
    <col min="5891" max="5891" width="8.625" style="174" customWidth="1"/>
    <col min="5892" max="5892" width="7.375" style="174" customWidth="1"/>
    <col min="5893" max="5900" width="7.125" style="174" customWidth="1"/>
    <col min="5901" max="6144" width="9" style="174"/>
    <col min="6145" max="6145" width="8.625" style="174" customWidth="1"/>
    <col min="6146" max="6146" width="4.625" style="174" customWidth="1"/>
    <col min="6147" max="6147" width="8.625" style="174" customWidth="1"/>
    <col min="6148" max="6148" width="7.375" style="174" customWidth="1"/>
    <col min="6149" max="6156" width="7.125" style="174" customWidth="1"/>
    <col min="6157" max="6400" width="9" style="174"/>
    <col min="6401" max="6401" width="8.625" style="174" customWidth="1"/>
    <col min="6402" max="6402" width="4.625" style="174" customWidth="1"/>
    <col min="6403" max="6403" width="8.625" style="174" customWidth="1"/>
    <col min="6404" max="6404" width="7.375" style="174" customWidth="1"/>
    <col min="6405" max="6412" width="7.125" style="174" customWidth="1"/>
    <col min="6413" max="6656" width="9" style="174"/>
    <col min="6657" max="6657" width="8.625" style="174" customWidth="1"/>
    <col min="6658" max="6658" width="4.625" style="174" customWidth="1"/>
    <col min="6659" max="6659" width="8.625" style="174" customWidth="1"/>
    <col min="6660" max="6660" width="7.375" style="174" customWidth="1"/>
    <col min="6661" max="6668" width="7.125" style="174" customWidth="1"/>
    <col min="6669" max="6912" width="9" style="174"/>
    <col min="6913" max="6913" width="8.625" style="174" customWidth="1"/>
    <col min="6914" max="6914" width="4.625" style="174" customWidth="1"/>
    <col min="6915" max="6915" width="8.625" style="174" customWidth="1"/>
    <col min="6916" max="6916" width="7.375" style="174" customWidth="1"/>
    <col min="6917" max="6924" width="7.125" style="174" customWidth="1"/>
    <col min="6925" max="7168" width="9" style="174"/>
    <col min="7169" max="7169" width="8.625" style="174" customWidth="1"/>
    <col min="7170" max="7170" width="4.625" style="174" customWidth="1"/>
    <col min="7171" max="7171" width="8.625" style="174" customWidth="1"/>
    <col min="7172" max="7172" width="7.375" style="174" customWidth="1"/>
    <col min="7173" max="7180" width="7.125" style="174" customWidth="1"/>
    <col min="7181" max="7424" width="9" style="174"/>
    <col min="7425" max="7425" width="8.625" style="174" customWidth="1"/>
    <col min="7426" max="7426" width="4.625" style="174" customWidth="1"/>
    <col min="7427" max="7427" width="8.625" style="174" customWidth="1"/>
    <col min="7428" max="7428" width="7.375" style="174" customWidth="1"/>
    <col min="7429" max="7436" width="7.125" style="174" customWidth="1"/>
    <col min="7437" max="7680" width="9" style="174"/>
    <col min="7681" max="7681" width="8.625" style="174" customWidth="1"/>
    <col min="7682" max="7682" width="4.625" style="174" customWidth="1"/>
    <col min="7683" max="7683" width="8.625" style="174" customWidth="1"/>
    <col min="7684" max="7684" width="7.375" style="174" customWidth="1"/>
    <col min="7685" max="7692" width="7.125" style="174" customWidth="1"/>
    <col min="7693" max="7936" width="9" style="174"/>
    <col min="7937" max="7937" width="8.625" style="174" customWidth="1"/>
    <col min="7938" max="7938" width="4.625" style="174" customWidth="1"/>
    <col min="7939" max="7939" width="8.625" style="174" customWidth="1"/>
    <col min="7940" max="7940" width="7.375" style="174" customWidth="1"/>
    <col min="7941" max="7948" width="7.125" style="174" customWidth="1"/>
    <col min="7949" max="8192" width="9" style="174"/>
    <col min="8193" max="8193" width="8.625" style="174" customWidth="1"/>
    <col min="8194" max="8194" width="4.625" style="174" customWidth="1"/>
    <col min="8195" max="8195" width="8.625" style="174" customWidth="1"/>
    <col min="8196" max="8196" width="7.375" style="174" customWidth="1"/>
    <col min="8197" max="8204" width="7.125" style="174" customWidth="1"/>
    <col min="8205" max="8448" width="9" style="174"/>
    <col min="8449" max="8449" width="8.625" style="174" customWidth="1"/>
    <col min="8450" max="8450" width="4.625" style="174" customWidth="1"/>
    <col min="8451" max="8451" width="8.625" style="174" customWidth="1"/>
    <col min="8452" max="8452" width="7.375" style="174" customWidth="1"/>
    <col min="8453" max="8460" width="7.125" style="174" customWidth="1"/>
    <col min="8461" max="8704" width="9" style="174"/>
    <col min="8705" max="8705" width="8.625" style="174" customWidth="1"/>
    <col min="8706" max="8706" width="4.625" style="174" customWidth="1"/>
    <col min="8707" max="8707" width="8.625" style="174" customWidth="1"/>
    <col min="8708" max="8708" width="7.375" style="174" customWidth="1"/>
    <col min="8709" max="8716" width="7.125" style="174" customWidth="1"/>
    <col min="8717" max="8960" width="9" style="174"/>
    <col min="8961" max="8961" width="8.625" style="174" customWidth="1"/>
    <col min="8962" max="8962" width="4.625" style="174" customWidth="1"/>
    <col min="8963" max="8963" width="8.625" style="174" customWidth="1"/>
    <col min="8964" max="8964" width="7.375" style="174" customWidth="1"/>
    <col min="8965" max="8972" width="7.125" style="174" customWidth="1"/>
    <col min="8973" max="9216" width="9" style="174"/>
    <col min="9217" max="9217" width="8.625" style="174" customWidth="1"/>
    <col min="9218" max="9218" width="4.625" style="174" customWidth="1"/>
    <col min="9219" max="9219" width="8.625" style="174" customWidth="1"/>
    <col min="9220" max="9220" width="7.375" style="174" customWidth="1"/>
    <col min="9221" max="9228" width="7.125" style="174" customWidth="1"/>
    <col min="9229" max="9472" width="9" style="174"/>
    <col min="9473" max="9473" width="8.625" style="174" customWidth="1"/>
    <col min="9474" max="9474" width="4.625" style="174" customWidth="1"/>
    <col min="9475" max="9475" width="8.625" style="174" customWidth="1"/>
    <col min="9476" max="9476" width="7.375" style="174" customWidth="1"/>
    <col min="9477" max="9484" width="7.125" style="174" customWidth="1"/>
    <col min="9485" max="9728" width="9" style="174"/>
    <col min="9729" max="9729" width="8.625" style="174" customWidth="1"/>
    <col min="9730" max="9730" width="4.625" style="174" customWidth="1"/>
    <col min="9731" max="9731" width="8.625" style="174" customWidth="1"/>
    <col min="9732" max="9732" width="7.375" style="174" customWidth="1"/>
    <col min="9733" max="9740" width="7.125" style="174" customWidth="1"/>
    <col min="9741" max="9984" width="9" style="174"/>
    <col min="9985" max="9985" width="8.625" style="174" customWidth="1"/>
    <col min="9986" max="9986" width="4.625" style="174" customWidth="1"/>
    <col min="9987" max="9987" width="8.625" style="174" customWidth="1"/>
    <col min="9988" max="9988" width="7.375" style="174" customWidth="1"/>
    <col min="9989" max="9996" width="7.125" style="174" customWidth="1"/>
    <col min="9997" max="10240" width="9" style="174"/>
    <col min="10241" max="10241" width="8.625" style="174" customWidth="1"/>
    <col min="10242" max="10242" width="4.625" style="174" customWidth="1"/>
    <col min="10243" max="10243" width="8.625" style="174" customWidth="1"/>
    <col min="10244" max="10244" width="7.375" style="174" customWidth="1"/>
    <col min="10245" max="10252" width="7.125" style="174" customWidth="1"/>
    <col min="10253" max="10496" width="9" style="174"/>
    <col min="10497" max="10497" width="8.625" style="174" customWidth="1"/>
    <col min="10498" max="10498" width="4.625" style="174" customWidth="1"/>
    <col min="10499" max="10499" width="8.625" style="174" customWidth="1"/>
    <col min="10500" max="10500" width="7.375" style="174" customWidth="1"/>
    <col min="10501" max="10508" width="7.125" style="174" customWidth="1"/>
    <col min="10509" max="10752" width="9" style="174"/>
    <col min="10753" max="10753" width="8.625" style="174" customWidth="1"/>
    <col min="10754" max="10754" width="4.625" style="174" customWidth="1"/>
    <col min="10755" max="10755" width="8.625" style="174" customWidth="1"/>
    <col min="10756" max="10756" width="7.375" style="174" customWidth="1"/>
    <col min="10757" max="10764" width="7.125" style="174" customWidth="1"/>
    <col min="10765" max="11008" width="9" style="174"/>
    <col min="11009" max="11009" width="8.625" style="174" customWidth="1"/>
    <col min="11010" max="11010" width="4.625" style="174" customWidth="1"/>
    <col min="11011" max="11011" width="8.625" style="174" customWidth="1"/>
    <col min="11012" max="11012" width="7.375" style="174" customWidth="1"/>
    <col min="11013" max="11020" width="7.125" style="174" customWidth="1"/>
    <col min="11021" max="11264" width="9" style="174"/>
    <col min="11265" max="11265" width="8.625" style="174" customWidth="1"/>
    <col min="11266" max="11266" width="4.625" style="174" customWidth="1"/>
    <col min="11267" max="11267" width="8.625" style="174" customWidth="1"/>
    <col min="11268" max="11268" width="7.375" style="174" customWidth="1"/>
    <col min="11269" max="11276" width="7.125" style="174" customWidth="1"/>
    <col min="11277" max="11520" width="9" style="174"/>
    <col min="11521" max="11521" width="8.625" style="174" customWidth="1"/>
    <col min="11522" max="11522" width="4.625" style="174" customWidth="1"/>
    <col min="11523" max="11523" width="8.625" style="174" customWidth="1"/>
    <col min="11524" max="11524" width="7.375" style="174" customWidth="1"/>
    <col min="11525" max="11532" width="7.125" style="174" customWidth="1"/>
    <col min="11533" max="11776" width="9" style="174"/>
    <col min="11777" max="11777" width="8.625" style="174" customWidth="1"/>
    <col min="11778" max="11778" width="4.625" style="174" customWidth="1"/>
    <col min="11779" max="11779" width="8.625" style="174" customWidth="1"/>
    <col min="11780" max="11780" width="7.375" style="174" customWidth="1"/>
    <col min="11781" max="11788" width="7.125" style="174" customWidth="1"/>
    <col min="11789" max="12032" width="9" style="174"/>
    <col min="12033" max="12033" width="8.625" style="174" customWidth="1"/>
    <col min="12034" max="12034" width="4.625" style="174" customWidth="1"/>
    <col min="12035" max="12035" width="8.625" style="174" customWidth="1"/>
    <col min="12036" max="12036" width="7.375" style="174" customWidth="1"/>
    <col min="12037" max="12044" width="7.125" style="174" customWidth="1"/>
    <col min="12045" max="12288" width="9" style="174"/>
    <col min="12289" max="12289" width="8.625" style="174" customWidth="1"/>
    <col min="12290" max="12290" width="4.625" style="174" customWidth="1"/>
    <col min="12291" max="12291" width="8.625" style="174" customWidth="1"/>
    <col min="12292" max="12292" width="7.375" style="174" customWidth="1"/>
    <col min="12293" max="12300" width="7.125" style="174" customWidth="1"/>
    <col min="12301" max="12544" width="9" style="174"/>
    <col min="12545" max="12545" width="8.625" style="174" customWidth="1"/>
    <col min="12546" max="12546" width="4.625" style="174" customWidth="1"/>
    <col min="12547" max="12547" width="8.625" style="174" customWidth="1"/>
    <col min="12548" max="12548" width="7.375" style="174" customWidth="1"/>
    <col min="12549" max="12556" width="7.125" style="174" customWidth="1"/>
    <col min="12557" max="12800" width="9" style="174"/>
    <col min="12801" max="12801" width="8.625" style="174" customWidth="1"/>
    <col min="12802" max="12802" width="4.625" style="174" customWidth="1"/>
    <col min="12803" max="12803" width="8.625" style="174" customWidth="1"/>
    <col min="12804" max="12804" width="7.375" style="174" customWidth="1"/>
    <col min="12805" max="12812" width="7.125" style="174" customWidth="1"/>
    <col min="12813" max="13056" width="9" style="174"/>
    <col min="13057" max="13057" width="8.625" style="174" customWidth="1"/>
    <col min="13058" max="13058" width="4.625" style="174" customWidth="1"/>
    <col min="13059" max="13059" width="8.625" style="174" customWidth="1"/>
    <col min="13060" max="13060" width="7.375" style="174" customWidth="1"/>
    <col min="13061" max="13068" width="7.125" style="174" customWidth="1"/>
    <col min="13069" max="13312" width="9" style="174"/>
    <col min="13313" max="13313" width="8.625" style="174" customWidth="1"/>
    <col min="13314" max="13314" width="4.625" style="174" customWidth="1"/>
    <col min="13315" max="13315" width="8.625" style="174" customWidth="1"/>
    <col min="13316" max="13316" width="7.375" style="174" customWidth="1"/>
    <col min="13317" max="13324" width="7.125" style="174" customWidth="1"/>
    <col min="13325" max="13568" width="9" style="174"/>
    <col min="13569" max="13569" width="8.625" style="174" customWidth="1"/>
    <col min="13570" max="13570" width="4.625" style="174" customWidth="1"/>
    <col min="13571" max="13571" width="8.625" style="174" customWidth="1"/>
    <col min="13572" max="13572" width="7.375" style="174" customWidth="1"/>
    <col min="13573" max="13580" width="7.125" style="174" customWidth="1"/>
    <col min="13581" max="13824" width="9" style="174"/>
    <col min="13825" max="13825" width="8.625" style="174" customWidth="1"/>
    <col min="13826" max="13826" width="4.625" style="174" customWidth="1"/>
    <col min="13827" max="13827" width="8.625" style="174" customWidth="1"/>
    <col min="13828" max="13828" width="7.375" style="174" customWidth="1"/>
    <col min="13829" max="13836" width="7.125" style="174" customWidth="1"/>
    <col min="13837" max="14080" width="9" style="174"/>
    <col min="14081" max="14081" width="8.625" style="174" customWidth="1"/>
    <col min="14082" max="14082" width="4.625" style="174" customWidth="1"/>
    <col min="14083" max="14083" width="8.625" style="174" customWidth="1"/>
    <col min="14084" max="14084" width="7.375" style="174" customWidth="1"/>
    <col min="14085" max="14092" width="7.125" style="174" customWidth="1"/>
    <col min="14093" max="14336" width="9" style="174"/>
    <col min="14337" max="14337" width="8.625" style="174" customWidth="1"/>
    <col min="14338" max="14338" width="4.625" style="174" customWidth="1"/>
    <col min="14339" max="14339" width="8.625" style="174" customWidth="1"/>
    <col min="14340" max="14340" width="7.375" style="174" customWidth="1"/>
    <col min="14341" max="14348" width="7.125" style="174" customWidth="1"/>
    <col min="14349" max="14592" width="9" style="174"/>
    <col min="14593" max="14593" width="8.625" style="174" customWidth="1"/>
    <col min="14594" max="14594" width="4.625" style="174" customWidth="1"/>
    <col min="14595" max="14595" width="8.625" style="174" customWidth="1"/>
    <col min="14596" max="14596" width="7.375" style="174" customWidth="1"/>
    <col min="14597" max="14604" width="7.125" style="174" customWidth="1"/>
    <col min="14605" max="14848" width="9" style="174"/>
    <col min="14849" max="14849" width="8.625" style="174" customWidth="1"/>
    <col min="14850" max="14850" width="4.625" style="174" customWidth="1"/>
    <col min="14851" max="14851" width="8.625" style="174" customWidth="1"/>
    <col min="14852" max="14852" width="7.375" style="174" customWidth="1"/>
    <col min="14853" max="14860" width="7.125" style="174" customWidth="1"/>
    <col min="14861" max="15104" width="9" style="174"/>
    <col min="15105" max="15105" width="8.625" style="174" customWidth="1"/>
    <col min="15106" max="15106" width="4.625" style="174" customWidth="1"/>
    <col min="15107" max="15107" width="8.625" style="174" customWidth="1"/>
    <col min="15108" max="15108" width="7.375" style="174" customWidth="1"/>
    <col min="15109" max="15116" width="7.125" style="174" customWidth="1"/>
    <col min="15117" max="15360" width="9" style="174"/>
    <col min="15361" max="15361" width="8.625" style="174" customWidth="1"/>
    <col min="15362" max="15362" width="4.625" style="174" customWidth="1"/>
    <col min="15363" max="15363" width="8.625" style="174" customWidth="1"/>
    <col min="15364" max="15364" width="7.375" style="174" customWidth="1"/>
    <col min="15365" max="15372" width="7.125" style="174" customWidth="1"/>
    <col min="15373" max="15616" width="9" style="174"/>
    <col min="15617" max="15617" width="8.625" style="174" customWidth="1"/>
    <col min="15618" max="15618" width="4.625" style="174" customWidth="1"/>
    <col min="15619" max="15619" width="8.625" style="174" customWidth="1"/>
    <col min="15620" max="15620" width="7.375" style="174" customWidth="1"/>
    <col min="15621" max="15628" width="7.125" style="174" customWidth="1"/>
    <col min="15629" max="15872" width="9" style="174"/>
    <col min="15873" max="15873" width="8.625" style="174" customWidth="1"/>
    <col min="15874" max="15874" width="4.625" style="174" customWidth="1"/>
    <col min="15875" max="15875" width="8.625" style="174" customWidth="1"/>
    <col min="15876" max="15876" width="7.375" style="174" customWidth="1"/>
    <col min="15877" max="15884" width="7.125" style="174" customWidth="1"/>
    <col min="15885" max="16128" width="9" style="174"/>
    <col min="16129" max="16129" width="8.625" style="174" customWidth="1"/>
    <col min="16130" max="16130" width="4.625" style="174" customWidth="1"/>
    <col min="16131" max="16131" width="8.625" style="174" customWidth="1"/>
    <col min="16132" max="16132" width="7.375" style="174" customWidth="1"/>
    <col min="16133" max="16140" width="7.125" style="174" customWidth="1"/>
    <col min="16141" max="16384" width="9" style="174"/>
  </cols>
  <sheetData>
    <row r="1" spans="1:23" ht="18.95" customHeight="1" x14ac:dyDescent="0.15">
      <c r="A1" s="52" t="s">
        <v>101</v>
      </c>
      <c r="B1" s="55"/>
    </row>
    <row r="2" spans="1:23" ht="7.5" customHeight="1" x14ac:dyDescent="0.15">
      <c r="A2" s="55"/>
      <c r="B2" s="55"/>
    </row>
    <row r="3" spans="1:23" ht="18.95" customHeight="1" thickBot="1" x14ac:dyDescent="0.2">
      <c r="A3" s="55"/>
      <c r="B3" s="55"/>
      <c r="L3" s="26" t="s">
        <v>78</v>
      </c>
    </row>
    <row r="4" spans="1:23" s="175" customFormat="1" ht="19.5" customHeight="1" x14ac:dyDescent="0.15">
      <c r="A4" s="250"/>
      <c r="B4" s="252"/>
      <c r="C4" s="252" t="s">
        <v>102</v>
      </c>
      <c r="D4" s="252" t="s">
        <v>103</v>
      </c>
      <c r="E4" s="252" t="s">
        <v>104</v>
      </c>
      <c r="F4" s="252" t="s">
        <v>105</v>
      </c>
      <c r="G4" s="252" t="s">
        <v>106</v>
      </c>
      <c r="H4" s="252" t="s">
        <v>107</v>
      </c>
      <c r="I4" s="252" t="s">
        <v>108</v>
      </c>
      <c r="J4" s="252" t="s">
        <v>109</v>
      </c>
      <c r="K4" s="252" t="s">
        <v>110</v>
      </c>
      <c r="L4" s="299" t="s">
        <v>111</v>
      </c>
    </row>
    <row r="5" spans="1:23" s="175" customFormat="1" ht="19.5" customHeight="1" x14ac:dyDescent="0.15">
      <c r="A5" s="251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300"/>
    </row>
    <row r="6" spans="1:23" s="61" customFormat="1" ht="18.95" customHeight="1" x14ac:dyDescent="0.15">
      <c r="A6" s="288" t="s">
        <v>112</v>
      </c>
      <c r="B6" s="176" t="s">
        <v>70</v>
      </c>
      <c r="C6" s="177">
        <v>11390</v>
      </c>
      <c r="D6" s="130">
        <v>6335</v>
      </c>
      <c r="E6" s="130">
        <v>1293</v>
      </c>
      <c r="F6" s="130">
        <v>813</v>
      </c>
      <c r="G6" s="130">
        <v>188</v>
      </c>
      <c r="H6" s="130">
        <v>363</v>
      </c>
      <c r="I6" s="130">
        <v>279</v>
      </c>
      <c r="J6" s="130">
        <v>951</v>
      </c>
      <c r="K6" s="130">
        <v>1138</v>
      </c>
      <c r="L6" s="130">
        <v>30</v>
      </c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</row>
    <row r="7" spans="1:23" s="61" customFormat="1" ht="17.25" customHeight="1" x14ac:dyDescent="0.15">
      <c r="A7" s="289"/>
      <c r="B7" s="179" t="s">
        <v>71</v>
      </c>
      <c r="C7" s="65">
        <v>6560</v>
      </c>
      <c r="D7" s="130">
        <v>4373</v>
      </c>
      <c r="E7" s="130">
        <v>1015</v>
      </c>
      <c r="F7" s="130">
        <v>589</v>
      </c>
      <c r="G7" s="130">
        <v>122</v>
      </c>
      <c r="H7" s="130">
        <v>236</v>
      </c>
      <c r="I7" s="130">
        <v>212</v>
      </c>
      <c r="J7" s="130">
        <v>0</v>
      </c>
      <c r="K7" s="130">
        <v>0</v>
      </c>
      <c r="L7" s="130">
        <v>13</v>
      </c>
      <c r="M7" s="178"/>
    </row>
    <row r="8" spans="1:23" s="61" customFormat="1" ht="17.25" customHeight="1" x14ac:dyDescent="0.15">
      <c r="A8" s="289"/>
      <c r="B8" s="179" t="s">
        <v>93</v>
      </c>
      <c r="C8" s="65">
        <v>1780</v>
      </c>
      <c r="D8" s="130">
        <v>928</v>
      </c>
      <c r="E8" s="130">
        <v>107</v>
      </c>
      <c r="F8" s="130">
        <v>87</v>
      </c>
      <c r="G8" s="130">
        <v>33</v>
      </c>
      <c r="H8" s="130">
        <v>100</v>
      </c>
      <c r="I8" s="130">
        <v>39</v>
      </c>
      <c r="J8" s="130">
        <v>480</v>
      </c>
      <c r="K8" s="130">
        <v>0</v>
      </c>
      <c r="L8" s="130">
        <v>6</v>
      </c>
      <c r="M8" s="178"/>
    </row>
    <row r="9" spans="1:23" s="61" customFormat="1" ht="17.25" customHeight="1" x14ac:dyDescent="0.15">
      <c r="A9" s="289"/>
      <c r="B9" s="179" t="s">
        <v>94</v>
      </c>
      <c r="C9" s="65">
        <v>1231</v>
      </c>
      <c r="D9" s="130">
        <v>548</v>
      </c>
      <c r="E9" s="130">
        <v>80</v>
      </c>
      <c r="F9" s="130">
        <v>57</v>
      </c>
      <c r="G9" s="130">
        <v>16</v>
      </c>
      <c r="H9" s="130">
        <v>27</v>
      </c>
      <c r="I9" s="130">
        <v>28</v>
      </c>
      <c r="J9" s="130">
        <v>471</v>
      </c>
      <c r="K9" s="130">
        <v>0</v>
      </c>
      <c r="L9" s="130">
        <v>4</v>
      </c>
      <c r="M9" s="178"/>
    </row>
    <row r="10" spans="1:23" s="61" customFormat="1" ht="17.25" customHeight="1" x14ac:dyDescent="0.15">
      <c r="A10" s="289"/>
      <c r="B10" s="179" t="s">
        <v>95</v>
      </c>
      <c r="C10" s="65">
        <v>955</v>
      </c>
      <c r="D10" s="130">
        <v>232</v>
      </c>
      <c r="E10" s="130">
        <v>49</v>
      </c>
      <c r="F10" s="130">
        <v>45</v>
      </c>
      <c r="G10" s="130">
        <v>9</v>
      </c>
      <c r="H10" s="130">
        <v>0</v>
      </c>
      <c r="I10" s="130">
        <v>0</v>
      </c>
      <c r="J10" s="130">
        <v>0</v>
      </c>
      <c r="K10" s="130">
        <v>616</v>
      </c>
      <c r="L10" s="130">
        <v>4</v>
      </c>
      <c r="M10" s="178"/>
    </row>
    <row r="11" spans="1:23" s="61" customFormat="1" ht="17.25" customHeight="1" x14ac:dyDescent="0.15">
      <c r="A11" s="290"/>
      <c r="B11" s="180" t="s">
        <v>96</v>
      </c>
      <c r="C11" s="73">
        <v>864</v>
      </c>
      <c r="D11" s="151">
        <v>254</v>
      </c>
      <c r="E11" s="151">
        <v>42</v>
      </c>
      <c r="F11" s="151">
        <v>35</v>
      </c>
      <c r="G11" s="151">
        <v>8</v>
      </c>
      <c r="H11" s="151">
        <v>0</v>
      </c>
      <c r="I11" s="151">
        <v>0</v>
      </c>
      <c r="J11" s="151">
        <v>0</v>
      </c>
      <c r="K11" s="151">
        <v>522</v>
      </c>
      <c r="L11" s="151">
        <v>3</v>
      </c>
      <c r="M11" s="178"/>
    </row>
    <row r="12" spans="1:23" s="61" customFormat="1" ht="18.95" customHeight="1" x14ac:dyDescent="0.15">
      <c r="A12" s="288" t="s">
        <v>113</v>
      </c>
      <c r="B12" s="176" t="s">
        <v>70</v>
      </c>
      <c r="C12" s="65">
        <v>11857</v>
      </c>
      <c r="D12" s="130">
        <v>6485</v>
      </c>
      <c r="E12" s="130">
        <v>1169</v>
      </c>
      <c r="F12" s="130">
        <v>934</v>
      </c>
      <c r="G12" s="130">
        <v>202</v>
      </c>
      <c r="H12" s="130">
        <v>481</v>
      </c>
      <c r="I12" s="130">
        <v>372</v>
      </c>
      <c r="J12" s="130">
        <v>1018</v>
      </c>
      <c r="K12" s="130">
        <v>1153</v>
      </c>
      <c r="L12" s="130">
        <v>43</v>
      </c>
    </row>
    <row r="13" spans="1:23" s="61" customFormat="1" ht="17.25" customHeight="1" x14ac:dyDescent="0.15">
      <c r="A13" s="289"/>
      <c r="B13" s="179" t="s">
        <v>71</v>
      </c>
      <c r="C13" s="65">
        <v>7039</v>
      </c>
      <c r="D13" s="130">
        <v>4639</v>
      </c>
      <c r="E13" s="130">
        <v>901</v>
      </c>
      <c r="F13" s="130">
        <v>696</v>
      </c>
      <c r="G13" s="130">
        <v>139</v>
      </c>
      <c r="H13" s="130">
        <v>345</v>
      </c>
      <c r="I13" s="130">
        <v>293</v>
      </c>
      <c r="J13" s="130">
        <v>0</v>
      </c>
      <c r="K13" s="130">
        <v>0</v>
      </c>
      <c r="L13" s="130">
        <v>26</v>
      </c>
    </row>
    <row r="14" spans="1:23" s="61" customFormat="1" ht="17.25" customHeight="1" x14ac:dyDescent="0.15">
      <c r="A14" s="289"/>
      <c r="B14" s="179" t="s">
        <v>93</v>
      </c>
      <c r="C14" s="65">
        <v>1821</v>
      </c>
      <c r="D14" s="130">
        <v>868</v>
      </c>
      <c r="E14" s="130">
        <v>109</v>
      </c>
      <c r="F14" s="130">
        <v>103</v>
      </c>
      <c r="G14" s="130">
        <v>23</v>
      </c>
      <c r="H14" s="130">
        <v>102</v>
      </c>
      <c r="I14" s="130">
        <v>45</v>
      </c>
      <c r="J14" s="130">
        <v>567</v>
      </c>
      <c r="K14" s="130">
        <v>0</v>
      </c>
      <c r="L14" s="130">
        <v>4</v>
      </c>
    </row>
    <row r="15" spans="1:23" s="61" customFormat="1" ht="17.25" customHeight="1" x14ac:dyDescent="0.15">
      <c r="A15" s="289"/>
      <c r="B15" s="179" t="s">
        <v>94</v>
      </c>
      <c r="C15" s="65">
        <v>1226</v>
      </c>
      <c r="D15" s="130">
        <v>531</v>
      </c>
      <c r="E15" s="130">
        <v>85</v>
      </c>
      <c r="F15" s="130">
        <v>58</v>
      </c>
      <c r="G15" s="130">
        <v>26</v>
      </c>
      <c r="H15" s="130">
        <v>34</v>
      </c>
      <c r="I15" s="130">
        <v>34</v>
      </c>
      <c r="J15" s="130">
        <v>451</v>
      </c>
      <c r="K15" s="130">
        <v>0</v>
      </c>
      <c r="L15" s="130">
        <v>7</v>
      </c>
    </row>
    <row r="16" spans="1:23" s="61" customFormat="1" ht="17.25" customHeight="1" x14ac:dyDescent="0.15">
      <c r="A16" s="289"/>
      <c r="B16" s="179" t="s">
        <v>95</v>
      </c>
      <c r="C16" s="65">
        <v>939</v>
      </c>
      <c r="D16" s="130">
        <v>216</v>
      </c>
      <c r="E16" s="130">
        <v>41</v>
      </c>
      <c r="F16" s="130">
        <v>44</v>
      </c>
      <c r="G16" s="130">
        <v>8</v>
      </c>
      <c r="H16" s="130">
        <v>0</v>
      </c>
      <c r="I16" s="130">
        <v>0</v>
      </c>
      <c r="J16" s="130">
        <v>0</v>
      </c>
      <c r="K16" s="130">
        <v>627</v>
      </c>
      <c r="L16" s="130">
        <v>3</v>
      </c>
    </row>
    <row r="17" spans="1:12" s="61" customFormat="1" ht="17.25" customHeight="1" x14ac:dyDescent="0.15">
      <c r="A17" s="290"/>
      <c r="B17" s="180" t="s">
        <v>96</v>
      </c>
      <c r="C17" s="73">
        <v>832</v>
      </c>
      <c r="D17" s="151">
        <v>231</v>
      </c>
      <c r="E17" s="151">
        <v>33</v>
      </c>
      <c r="F17" s="151">
        <v>33</v>
      </c>
      <c r="G17" s="151">
        <v>6</v>
      </c>
      <c r="H17" s="151">
        <v>0</v>
      </c>
      <c r="I17" s="151">
        <v>0</v>
      </c>
      <c r="J17" s="151">
        <v>0</v>
      </c>
      <c r="K17" s="151">
        <v>526</v>
      </c>
      <c r="L17" s="151">
        <v>3</v>
      </c>
    </row>
    <row r="18" spans="1:12" s="61" customFormat="1" ht="18.95" customHeight="1" x14ac:dyDescent="0.15">
      <c r="A18" s="291" t="s">
        <v>114</v>
      </c>
      <c r="B18" s="176" t="s">
        <v>70</v>
      </c>
      <c r="C18" s="65">
        <v>11405</v>
      </c>
      <c r="D18" s="130">
        <v>6267</v>
      </c>
      <c r="E18" s="130">
        <v>1097</v>
      </c>
      <c r="F18" s="130">
        <v>863</v>
      </c>
      <c r="G18" s="130">
        <v>196</v>
      </c>
      <c r="H18" s="130">
        <v>477</v>
      </c>
      <c r="I18" s="130">
        <v>330</v>
      </c>
      <c r="J18" s="130">
        <v>995</v>
      </c>
      <c r="K18" s="130">
        <v>1148</v>
      </c>
      <c r="L18" s="130">
        <v>32</v>
      </c>
    </row>
    <row r="19" spans="1:12" s="61" customFormat="1" ht="17.25" customHeight="1" x14ac:dyDescent="0.15">
      <c r="A19" s="292"/>
      <c r="B19" s="179" t="s">
        <v>71</v>
      </c>
      <c r="C19" s="65">
        <v>6620</v>
      </c>
      <c r="D19" s="130">
        <v>4409</v>
      </c>
      <c r="E19" s="130">
        <v>828</v>
      </c>
      <c r="F19" s="130">
        <v>635</v>
      </c>
      <c r="G19" s="130">
        <v>134</v>
      </c>
      <c r="H19" s="130">
        <v>342</v>
      </c>
      <c r="I19" s="130">
        <v>255</v>
      </c>
      <c r="J19" s="130">
        <v>0</v>
      </c>
      <c r="K19" s="130">
        <v>0</v>
      </c>
      <c r="L19" s="130">
        <v>17</v>
      </c>
    </row>
    <row r="20" spans="1:12" s="61" customFormat="1" ht="17.25" customHeight="1" x14ac:dyDescent="0.15">
      <c r="A20" s="292"/>
      <c r="B20" s="179" t="s">
        <v>93</v>
      </c>
      <c r="C20" s="65">
        <v>1778</v>
      </c>
      <c r="D20" s="130">
        <v>913</v>
      </c>
      <c r="E20" s="130">
        <v>105</v>
      </c>
      <c r="F20" s="130">
        <v>88</v>
      </c>
      <c r="G20" s="130">
        <v>26</v>
      </c>
      <c r="H20" s="130">
        <v>102</v>
      </c>
      <c r="I20" s="130">
        <v>43</v>
      </c>
      <c r="J20" s="130">
        <v>499</v>
      </c>
      <c r="K20" s="130">
        <v>0</v>
      </c>
      <c r="L20" s="130">
        <v>2</v>
      </c>
    </row>
    <row r="21" spans="1:12" s="61" customFormat="1" ht="17.25" customHeight="1" x14ac:dyDescent="0.15">
      <c r="A21" s="292"/>
      <c r="B21" s="179" t="s">
        <v>94</v>
      </c>
      <c r="C21" s="65">
        <v>1268</v>
      </c>
      <c r="D21" s="130">
        <v>518</v>
      </c>
      <c r="E21" s="130">
        <v>85</v>
      </c>
      <c r="F21" s="130">
        <v>72</v>
      </c>
      <c r="G21" s="130">
        <v>24</v>
      </c>
      <c r="H21" s="130">
        <v>33</v>
      </c>
      <c r="I21" s="130">
        <v>32</v>
      </c>
      <c r="J21" s="130">
        <v>496</v>
      </c>
      <c r="K21" s="130">
        <v>0</v>
      </c>
      <c r="L21" s="130">
        <v>8</v>
      </c>
    </row>
    <row r="22" spans="1:12" s="61" customFormat="1" ht="17.25" customHeight="1" x14ac:dyDescent="0.15">
      <c r="A22" s="292"/>
      <c r="B22" s="179" t="s">
        <v>95</v>
      </c>
      <c r="C22" s="65">
        <v>922</v>
      </c>
      <c r="D22" s="130">
        <v>207</v>
      </c>
      <c r="E22" s="130">
        <v>41</v>
      </c>
      <c r="F22" s="130">
        <v>38</v>
      </c>
      <c r="G22" s="130">
        <v>7</v>
      </c>
      <c r="H22" s="130">
        <v>0</v>
      </c>
      <c r="I22" s="130">
        <v>0</v>
      </c>
      <c r="J22" s="130">
        <v>0</v>
      </c>
      <c r="K22" s="130">
        <v>626</v>
      </c>
      <c r="L22" s="130">
        <v>3</v>
      </c>
    </row>
    <row r="23" spans="1:12" s="61" customFormat="1" ht="17.25" customHeight="1" x14ac:dyDescent="0.15">
      <c r="A23" s="293"/>
      <c r="B23" s="180" t="s">
        <v>96</v>
      </c>
      <c r="C23" s="73">
        <v>817</v>
      </c>
      <c r="D23" s="151">
        <v>220</v>
      </c>
      <c r="E23" s="151">
        <v>38</v>
      </c>
      <c r="F23" s="151">
        <v>30</v>
      </c>
      <c r="G23" s="151">
        <v>5</v>
      </c>
      <c r="H23" s="151">
        <v>0</v>
      </c>
      <c r="I23" s="151">
        <v>0</v>
      </c>
      <c r="J23" s="151">
        <v>0</v>
      </c>
      <c r="K23" s="151">
        <v>522</v>
      </c>
      <c r="L23" s="151">
        <v>2</v>
      </c>
    </row>
    <row r="24" spans="1:12" s="61" customFormat="1" ht="18.95" customHeight="1" x14ac:dyDescent="0.15">
      <c r="A24" s="294" t="s">
        <v>115</v>
      </c>
      <c r="B24" s="181" t="s">
        <v>70</v>
      </c>
      <c r="C24" s="107">
        <v>11114</v>
      </c>
      <c r="D24" s="131">
        <v>6016</v>
      </c>
      <c r="E24" s="131">
        <v>1030</v>
      </c>
      <c r="F24" s="131">
        <v>844</v>
      </c>
      <c r="G24" s="131">
        <v>203</v>
      </c>
      <c r="H24" s="131">
        <v>462</v>
      </c>
      <c r="I24" s="131">
        <v>312</v>
      </c>
      <c r="J24" s="131">
        <v>1005</v>
      </c>
      <c r="K24" s="131">
        <v>1213</v>
      </c>
      <c r="L24" s="131">
        <v>29</v>
      </c>
    </row>
    <row r="25" spans="1:12" s="61" customFormat="1" ht="17.25" customHeight="1" x14ac:dyDescent="0.15">
      <c r="A25" s="295"/>
      <c r="B25" s="182" t="s">
        <v>71</v>
      </c>
      <c r="C25" s="107">
        <v>6266</v>
      </c>
      <c r="D25" s="131">
        <v>4151</v>
      </c>
      <c r="E25" s="131">
        <v>759</v>
      </c>
      <c r="F25" s="131">
        <v>643</v>
      </c>
      <c r="G25" s="131">
        <v>133</v>
      </c>
      <c r="H25" s="131">
        <v>325</v>
      </c>
      <c r="I25" s="131">
        <v>241</v>
      </c>
      <c r="J25" s="131">
        <v>0</v>
      </c>
      <c r="K25" s="131">
        <v>0</v>
      </c>
      <c r="L25" s="131">
        <v>14</v>
      </c>
    </row>
    <row r="26" spans="1:12" s="61" customFormat="1" ht="17.25" customHeight="1" x14ac:dyDescent="0.15">
      <c r="A26" s="295"/>
      <c r="B26" s="182" t="s">
        <v>93</v>
      </c>
      <c r="C26" s="107">
        <v>1779</v>
      </c>
      <c r="D26" s="131">
        <v>933</v>
      </c>
      <c r="E26" s="131">
        <v>93</v>
      </c>
      <c r="F26" s="131">
        <v>74</v>
      </c>
      <c r="G26" s="131">
        <v>31</v>
      </c>
      <c r="H26" s="131">
        <v>99</v>
      </c>
      <c r="I26" s="131">
        <v>40</v>
      </c>
      <c r="J26" s="131">
        <v>504</v>
      </c>
      <c r="K26" s="131">
        <v>0</v>
      </c>
      <c r="L26" s="131">
        <v>5</v>
      </c>
    </row>
    <row r="27" spans="1:12" s="61" customFormat="1" ht="17.25" customHeight="1" x14ac:dyDescent="0.15">
      <c r="A27" s="295"/>
      <c r="B27" s="182" t="s">
        <v>94</v>
      </c>
      <c r="C27" s="107">
        <v>1238</v>
      </c>
      <c r="D27" s="131">
        <v>498</v>
      </c>
      <c r="E27" s="131">
        <v>85</v>
      </c>
      <c r="F27" s="131">
        <v>56</v>
      </c>
      <c r="G27" s="131">
        <v>24</v>
      </c>
      <c r="H27" s="131">
        <v>38</v>
      </c>
      <c r="I27" s="131">
        <v>31</v>
      </c>
      <c r="J27" s="131">
        <v>501</v>
      </c>
      <c r="K27" s="131">
        <v>0</v>
      </c>
      <c r="L27" s="131">
        <v>5</v>
      </c>
    </row>
    <row r="28" spans="1:12" s="61" customFormat="1" ht="17.25" customHeight="1" x14ac:dyDescent="0.15">
      <c r="A28" s="295"/>
      <c r="B28" s="182" t="s">
        <v>95</v>
      </c>
      <c r="C28" s="107">
        <v>977</v>
      </c>
      <c r="D28" s="131">
        <v>210</v>
      </c>
      <c r="E28" s="131">
        <v>51</v>
      </c>
      <c r="F28" s="131">
        <v>41</v>
      </c>
      <c r="G28" s="131">
        <v>8</v>
      </c>
      <c r="H28" s="131">
        <v>0</v>
      </c>
      <c r="I28" s="131">
        <v>0</v>
      </c>
      <c r="J28" s="131">
        <v>0</v>
      </c>
      <c r="K28" s="131">
        <v>664</v>
      </c>
      <c r="L28" s="131">
        <v>3</v>
      </c>
    </row>
    <row r="29" spans="1:12" s="61" customFormat="1" ht="17.25" customHeight="1" x14ac:dyDescent="0.15">
      <c r="A29" s="296"/>
      <c r="B29" s="183" t="s">
        <v>96</v>
      </c>
      <c r="C29" s="184">
        <v>854</v>
      </c>
      <c r="D29" s="163">
        <v>224</v>
      </c>
      <c r="E29" s="163">
        <v>42</v>
      </c>
      <c r="F29" s="163">
        <v>30</v>
      </c>
      <c r="G29" s="163">
        <v>7</v>
      </c>
      <c r="H29" s="163">
        <v>0</v>
      </c>
      <c r="I29" s="163">
        <v>0</v>
      </c>
      <c r="J29" s="163">
        <v>0</v>
      </c>
      <c r="K29" s="163">
        <v>549</v>
      </c>
      <c r="L29" s="163">
        <v>2</v>
      </c>
    </row>
    <row r="30" spans="1:12" s="61" customFormat="1" ht="18.95" customHeight="1" x14ac:dyDescent="0.15">
      <c r="A30" s="294" t="s">
        <v>116</v>
      </c>
      <c r="B30" s="181" t="s">
        <v>70</v>
      </c>
      <c r="C30" s="185">
        <v>10781</v>
      </c>
      <c r="D30" s="127">
        <v>5635</v>
      </c>
      <c r="E30" s="127">
        <v>1049</v>
      </c>
      <c r="F30" s="127">
        <v>840</v>
      </c>
      <c r="G30" s="127">
        <v>186</v>
      </c>
      <c r="H30" s="127">
        <v>443</v>
      </c>
      <c r="I30" s="127">
        <v>305</v>
      </c>
      <c r="J30" s="127">
        <v>1044</v>
      </c>
      <c r="K30" s="127">
        <v>1244</v>
      </c>
      <c r="L30" s="127">
        <v>35</v>
      </c>
    </row>
    <row r="31" spans="1:12" s="61" customFormat="1" ht="17.25" customHeight="1" x14ac:dyDescent="0.15">
      <c r="A31" s="295"/>
      <c r="B31" s="182" t="s">
        <v>71</v>
      </c>
      <c r="C31" s="107">
        <v>5911</v>
      </c>
      <c r="D31" s="131">
        <v>3862</v>
      </c>
      <c r="E31" s="131">
        <v>727</v>
      </c>
      <c r="F31" s="131">
        <v>636</v>
      </c>
      <c r="G31" s="131">
        <v>123</v>
      </c>
      <c r="H31" s="131">
        <v>308</v>
      </c>
      <c r="I31" s="131">
        <v>233</v>
      </c>
      <c r="J31" s="131">
        <v>0</v>
      </c>
      <c r="K31" s="131">
        <v>0</v>
      </c>
      <c r="L31" s="131">
        <v>22</v>
      </c>
    </row>
    <row r="32" spans="1:12" s="61" customFormat="1" ht="17.25" customHeight="1" x14ac:dyDescent="0.15">
      <c r="A32" s="295"/>
      <c r="B32" s="182" t="s">
        <v>93</v>
      </c>
      <c r="C32" s="107">
        <v>1741</v>
      </c>
      <c r="D32" s="131">
        <v>893</v>
      </c>
      <c r="E32" s="131">
        <v>93</v>
      </c>
      <c r="F32" s="131">
        <v>70</v>
      </c>
      <c r="G32" s="131">
        <v>28</v>
      </c>
      <c r="H32" s="131">
        <v>98</v>
      </c>
      <c r="I32" s="131">
        <v>40</v>
      </c>
      <c r="J32" s="131">
        <v>517</v>
      </c>
      <c r="K32" s="131">
        <v>0</v>
      </c>
      <c r="L32" s="131">
        <v>2</v>
      </c>
    </row>
    <row r="33" spans="1:12" s="61" customFormat="1" ht="17.25" customHeight="1" x14ac:dyDescent="0.15">
      <c r="A33" s="295"/>
      <c r="B33" s="182" t="s">
        <v>94</v>
      </c>
      <c r="C33" s="107">
        <v>1258</v>
      </c>
      <c r="D33" s="131">
        <v>473</v>
      </c>
      <c r="E33" s="131">
        <v>95</v>
      </c>
      <c r="F33" s="131">
        <v>68</v>
      </c>
      <c r="G33" s="131">
        <v>21</v>
      </c>
      <c r="H33" s="131">
        <v>37</v>
      </c>
      <c r="I33" s="131">
        <v>32</v>
      </c>
      <c r="J33" s="131">
        <v>527</v>
      </c>
      <c r="K33" s="131">
        <v>0</v>
      </c>
      <c r="L33" s="131">
        <v>5</v>
      </c>
    </row>
    <row r="34" spans="1:12" s="61" customFormat="1" ht="17.25" customHeight="1" x14ac:dyDescent="0.15">
      <c r="A34" s="295"/>
      <c r="B34" s="182" t="s">
        <v>95</v>
      </c>
      <c r="C34" s="107">
        <v>1013</v>
      </c>
      <c r="D34" s="131">
        <v>206</v>
      </c>
      <c r="E34" s="131">
        <v>73</v>
      </c>
      <c r="F34" s="131">
        <v>38</v>
      </c>
      <c r="G34" s="131">
        <v>8</v>
      </c>
      <c r="H34" s="131">
        <v>0</v>
      </c>
      <c r="I34" s="131">
        <v>0</v>
      </c>
      <c r="J34" s="131">
        <v>0</v>
      </c>
      <c r="K34" s="131">
        <v>685</v>
      </c>
      <c r="L34" s="131">
        <v>3</v>
      </c>
    </row>
    <row r="35" spans="1:12" s="61" customFormat="1" ht="17.25" customHeight="1" thickBot="1" x14ac:dyDescent="0.2">
      <c r="A35" s="297"/>
      <c r="B35" s="186" t="s">
        <v>96</v>
      </c>
      <c r="C35" s="112">
        <v>858</v>
      </c>
      <c r="D35" s="134">
        <v>201</v>
      </c>
      <c r="E35" s="134">
        <v>61</v>
      </c>
      <c r="F35" s="134">
        <v>28</v>
      </c>
      <c r="G35" s="134">
        <v>6</v>
      </c>
      <c r="H35" s="134">
        <v>0</v>
      </c>
      <c r="I35" s="134">
        <v>0</v>
      </c>
      <c r="J35" s="134">
        <v>0</v>
      </c>
      <c r="K35" s="134">
        <v>559</v>
      </c>
      <c r="L35" s="134">
        <v>3</v>
      </c>
    </row>
    <row r="36" spans="1:12" ht="18.95" customHeight="1" x14ac:dyDescent="0.15">
      <c r="A36" s="55"/>
      <c r="B36" s="55"/>
      <c r="L36" s="26" t="s">
        <v>76</v>
      </c>
    </row>
  </sheetData>
  <mergeCells count="16">
    <mergeCell ref="I4:I5"/>
    <mergeCell ref="J4:J5"/>
    <mergeCell ref="K4:K5"/>
    <mergeCell ref="L4:L5"/>
    <mergeCell ref="A6:A11"/>
    <mergeCell ref="A4:B5"/>
    <mergeCell ref="C4:C5"/>
    <mergeCell ref="D4:D5"/>
    <mergeCell ref="E4:E5"/>
    <mergeCell ref="F4:F5"/>
    <mergeCell ref="G4:G5"/>
    <mergeCell ref="A12:A17"/>
    <mergeCell ref="A18:A23"/>
    <mergeCell ref="A24:A29"/>
    <mergeCell ref="A30:A35"/>
    <mergeCell ref="H4:H5"/>
  </mergeCells>
  <phoneticPr fontId="3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2016-03-30T03:16:08Z</dcterms:created>
  <dcterms:modified xsi:type="dcterms:W3CDTF">2016-03-31T05:51:41Z</dcterms:modified>
</cp:coreProperties>
</file>