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105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J14" i="1"/>
  <c r="C14" i="1"/>
  <c r="B14" i="1" s="1"/>
  <c r="C7" i="1"/>
  <c r="N7" i="1" l="1"/>
  <c r="M7" i="1"/>
</calcChain>
</file>

<file path=xl/sharedStrings.xml><?xml version="1.0" encoding="utf-8"?>
<sst xmlns="http://schemas.openxmlformats.org/spreadsheetml/2006/main" count="45" uniqueCount="33">
  <si>
    <t>１３．教育</t>
    <rPh sb="3" eb="5">
      <t>キョウイク</t>
    </rPh>
    <phoneticPr fontId="3"/>
  </si>
  <si>
    <t>１３－７　特別支援学校（三重県立松阪あゆみ特別支援学校）の状況</t>
    <rPh sb="5" eb="11">
      <t>トクベツシエンガッコウ</t>
    </rPh>
    <rPh sb="12" eb="16">
      <t>ミエケンリツ</t>
    </rPh>
    <rPh sb="16" eb="18">
      <t>マツサカ</t>
    </rPh>
    <rPh sb="21" eb="23">
      <t>トクベツ</t>
    </rPh>
    <rPh sb="23" eb="25">
      <t>シエン</t>
    </rPh>
    <rPh sb="25" eb="27">
      <t>ガッコウ</t>
    </rPh>
    <rPh sb="29" eb="31">
      <t>ジョウキョウ</t>
    </rPh>
    <phoneticPr fontId="3"/>
  </si>
  <si>
    <t>単位：校、学級、人</t>
    <phoneticPr fontId="6"/>
  </si>
  <si>
    <t>学校数</t>
  </si>
  <si>
    <t>学　　級　　数</t>
    <phoneticPr fontId="6"/>
  </si>
  <si>
    <t>教　　員　　数</t>
    <phoneticPr fontId="6"/>
  </si>
  <si>
    <t>職員数(本務者)</t>
    <phoneticPr fontId="6"/>
  </si>
  <si>
    <t>1学級
当たりの
 児童・　生徒数</t>
    <rPh sb="1" eb="3">
      <t>ガッキュウ</t>
    </rPh>
    <rPh sb="4" eb="5">
      <t>ア</t>
    </rPh>
    <rPh sb="10" eb="12">
      <t>ジドウ</t>
    </rPh>
    <rPh sb="14" eb="16">
      <t>セイト</t>
    </rPh>
    <rPh sb="16" eb="17">
      <t>スウ</t>
    </rPh>
    <phoneticPr fontId="3"/>
  </si>
  <si>
    <t>1教員
当たりの
児童・　　生徒数</t>
    <rPh sb="1" eb="3">
      <t>キョウイン</t>
    </rPh>
    <rPh sb="4" eb="5">
      <t>ア</t>
    </rPh>
    <rPh sb="9" eb="11">
      <t>ジドウ</t>
    </rPh>
    <rPh sb="14" eb="16">
      <t>セイト</t>
    </rPh>
    <rPh sb="16" eb="17">
      <t>スウ</t>
    </rPh>
    <phoneticPr fontId="3"/>
  </si>
  <si>
    <t>総数</t>
    <phoneticPr fontId="6"/>
  </si>
  <si>
    <t>本　務　者</t>
    <phoneticPr fontId="6"/>
  </si>
  <si>
    <t>兼務者</t>
    <rPh sb="0" eb="1">
      <t>ケン</t>
    </rPh>
    <phoneticPr fontId="6"/>
  </si>
  <si>
    <t>総　数</t>
    <phoneticPr fontId="6"/>
  </si>
  <si>
    <t>幼稚部</t>
    <rPh sb="0" eb="2">
      <t>ヨウチ</t>
    </rPh>
    <rPh sb="2" eb="3">
      <t>ブ</t>
    </rPh>
    <phoneticPr fontId="6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</si>
  <si>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</si>
  <si>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6"/>
  </si>
  <si>
    <t>高等部</t>
    <rPh sb="0" eb="3">
      <t>コウトウブ</t>
    </rPh>
    <phoneticPr fontId="6"/>
  </si>
  <si>
    <t>男</t>
  </si>
  <si>
    <t>女</t>
  </si>
  <si>
    <t>平成30年</t>
    <rPh sb="0" eb="2">
      <t>ヘイセイ</t>
    </rPh>
    <rPh sb="4" eb="5">
      <t>ネン</t>
    </rPh>
    <phoneticPr fontId="3"/>
  </si>
  <si>
    <t>資料：総務省「学校基本調査」（平成３０年５月１日現在）</t>
    <rPh sb="15" eb="17">
      <t>ヘイセイ</t>
    </rPh>
    <phoneticPr fontId="6"/>
  </si>
  <si>
    <t>注）松阪市は「松阪あゆみ特別支援学校」のみ。（平成３０年４月１日より開校）</t>
    <rPh sb="0" eb="1">
      <t>チュウ</t>
    </rPh>
    <rPh sb="2" eb="5">
      <t>マツサカシ</t>
    </rPh>
    <rPh sb="7" eb="9">
      <t>マツサカ</t>
    </rPh>
    <rPh sb="12" eb="14">
      <t>トクベツ</t>
    </rPh>
    <rPh sb="14" eb="16">
      <t>シエン</t>
    </rPh>
    <rPh sb="16" eb="18">
      <t>ガッコウ</t>
    </rPh>
    <rPh sb="23" eb="25">
      <t>ヘイセイ</t>
    </rPh>
    <rPh sb="27" eb="28">
      <t>ネン</t>
    </rPh>
    <rPh sb="29" eb="30">
      <t>ガツ</t>
    </rPh>
    <rPh sb="31" eb="32">
      <t>ニチ</t>
    </rPh>
    <rPh sb="34" eb="36">
      <t>カイコウ</t>
    </rPh>
    <phoneticPr fontId="6"/>
  </si>
  <si>
    <t>単位：人</t>
    <phoneticPr fontId="6"/>
  </si>
  <si>
    <t>小学部の生徒数</t>
    <rPh sb="0" eb="2">
      <t>ショウガク</t>
    </rPh>
    <rPh sb="2" eb="3">
      <t>ブ</t>
    </rPh>
    <rPh sb="4" eb="7">
      <t>セイトスウ</t>
    </rPh>
    <phoneticPr fontId="6"/>
  </si>
  <si>
    <t>中学部の生徒数</t>
    <rPh sb="0" eb="2">
      <t>チュウガク</t>
    </rPh>
    <rPh sb="2" eb="3">
      <t>ブ</t>
    </rPh>
    <rPh sb="4" eb="7">
      <t>セイトスウ</t>
    </rPh>
    <phoneticPr fontId="6"/>
  </si>
  <si>
    <t>高等部の生徒数</t>
    <rPh sb="0" eb="3">
      <t>コウトウブ</t>
    </rPh>
    <rPh sb="4" eb="7">
      <t>セイトスウ</t>
    </rPh>
    <phoneticPr fontId="6"/>
  </si>
  <si>
    <t>計</t>
    <rPh sb="0" eb="1">
      <t>ケイ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</si>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</sst>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&quot;△&quot;#,##0_ ;&quot;－&quot;_ ;@_ "/>
    <numFmt numFmtId="177" formatCode="#,##0.0_ ;&quot;△&quot;#,##0.0_ ;&quot;－&quot;_ ;@_ "/>
    <numFmt numFmtId="178" formatCode="#,##0;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178" fontId="7" fillId="0" borderId="16" xfId="1" applyNumberFormat="1" applyFont="1" applyBorder="1" applyAlignment="1">
      <alignment horizontal="center" vertical="center" wrapText="1"/>
    </xf>
    <xf numFmtId="178" fontId="7" fillId="0" borderId="12" xfId="1" applyNumberFormat="1" applyFont="1" applyBorder="1" applyAlignment="1">
      <alignment horizontal="center" vertical="center" wrapText="1"/>
    </xf>
    <xf numFmtId="178" fontId="7" fillId="0" borderId="0" xfId="1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tabColor rgb="FFFFC000"/>
  </sheetPr>
  <dimension ref="A1:Y17"/>
  <sheetViews>
    <sheetView tabSelected="1" workbookViewId="0"/>
  </sheetViews>
  <sheetFormatPr defaultColWidth="6.625" defaultRowHeight="20.100000000000001" customHeight="1" x14ac:dyDescent="0.15"/>
  <cols>
    <col min="1" max="1" width="7.625" style="2" customWidth="1"/>
    <col min="2" max="20" width="6.625" style="2" customWidth="1"/>
    <col min="21" max="21" width="7.625" style="2" customWidth="1"/>
    <col min="22" max="23" width="7.125" style="2" customWidth="1"/>
    <col min="24" max="16384" width="6.625" style="2"/>
  </cols>
  <sheetData>
    <row r="1" spans="1:25" ht="19.5" customHeight="1" x14ac:dyDescent="0.15">
      <c r="A1" s="1" t="s">
        <v>0</v>
      </c>
      <c r="O1" s="1"/>
      <c r="Q1" s="1">
        <v>105</v>
      </c>
      <c r="W1" s="1"/>
    </row>
    <row r="2" spans="1:25" ht="19.5" customHeight="1" x14ac:dyDescent="0.15"/>
    <row r="3" spans="1:25" ht="19.5" customHeight="1" thickBot="1" x14ac:dyDescent="0.2">
      <c r="A3" s="3" t="s">
        <v>1</v>
      </c>
      <c r="N3" s="4" t="s">
        <v>2</v>
      </c>
      <c r="O3" s="4"/>
      <c r="Q3" s="4"/>
      <c r="W3" s="4"/>
    </row>
    <row r="4" spans="1:25" ht="19.5" customHeight="1" x14ac:dyDescent="0.15">
      <c r="A4" s="5"/>
      <c r="B4" s="6" t="s">
        <v>3</v>
      </c>
      <c r="C4" s="7" t="s">
        <v>4</v>
      </c>
      <c r="D4" s="8"/>
      <c r="E4" s="8"/>
      <c r="F4" s="8"/>
      <c r="G4" s="9"/>
      <c r="H4" s="10" t="s">
        <v>5</v>
      </c>
      <c r="I4" s="11"/>
      <c r="J4" s="11"/>
      <c r="K4" s="12"/>
      <c r="L4" s="13" t="s">
        <v>6</v>
      </c>
      <c r="M4" s="14" t="s">
        <v>7</v>
      </c>
      <c r="N4" s="15" t="s">
        <v>8</v>
      </c>
    </row>
    <row r="5" spans="1:25" ht="19.5" customHeight="1" x14ac:dyDescent="0.15">
      <c r="A5" s="16"/>
      <c r="B5" s="17"/>
      <c r="C5" s="18"/>
      <c r="D5" s="19"/>
      <c r="E5" s="19"/>
      <c r="F5" s="19"/>
      <c r="G5" s="20"/>
      <c r="H5" s="21" t="s">
        <v>9</v>
      </c>
      <c r="I5" s="22" t="s">
        <v>10</v>
      </c>
      <c r="J5" s="23"/>
      <c r="K5" s="21" t="s">
        <v>11</v>
      </c>
      <c r="L5" s="24"/>
      <c r="M5" s="25"/>
      <c r="N5" s="26"/>
    </row>
    <row r="6" spans="1:25" ht="19.5" customHeight="1" x14ac:dyDescent="0.15">
      <c r="A6" s="27"/>
      <c r="B6" s="28"/>
      <c r="C6" s="29" t="s">
        <v>12</v>
      </c>
      <c r="D6" s="29" t="s">
        <v>13</v>
      </c>
      <c r="E6" s="30" t="s">
        <v>14</v>
      </c>
      <c r="F6" s="30" t="s">
        <v>15</v>
      </c>
      <c r="G6" s="30" t="s">
        <v>16</v>
      </c>
      <c r="H6" s="28"/>
      <c r="I6" s="31" t="s">
        <v>17</v>
      </c>
      <c r="J6" s="31" t="s">
        <v>18</v>
      </c>
      <c r="K6" s="28"/>
      <c r="L6" s="32"/>
      <c r="M6" s="33"/>
      <c r="N6" s="34"/>
    </row>
    <row r="7" spans="1:25" ht="19.5" customHeight="1" thickBot="1" x14ac:dyDescent="0.2">
      <c r="A7" s="35" t="s">
        <v>19</v>
      </c>
      <c r="B7" s="36">
        <v>1</v>
      </c>
      <c r="C7" s="37">
        <f>SUM(D7:G7)</f>
        <v>30</v>
      </c>
      <c r="D7" s="37">
        <v>0</v>
      </c>
      <c r="E7" s="37">
        <v>8</v>
      </c>
      <c r="F7" s="37">
        <v>8</v>
      </c>
      <c r="G7" s="37">
        <v>14</v>
      </c>
      <c r="H7" s="38">
        <v>86</v>
      </c>
      <c r="I7" s="37">
        <v>27</v>
      </c>
      <c r="J7" s="37">
        <v>49</v>
      </c>
      <c r="K7" s="38">
        <v>10</v>
      </c>
      <c r="L7" s="38">
        <v>7</v>
      </c>
      <c r="M7" s="39">
        <f>SUM(B14/C7)</f>
        <v>4.5666666666666664</v>
      </c>
      <c r="N7" s="40">
        <f>SUM(B14/H7)</f>
        <v>1.5930232558139534</v>
      </c>
      <c r="O7" s="41"/>
    </row>
    <row r="8" spans="1:25" ht="19.5" customHeight="1" x14ac:dyDescent="0.15">
      <c r="A8" s="41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O8" s="43"/>
      <c r="P8" s="41"/>
    </row>
    <row r="9" spans="1:25" ht="19.5" customHeight="1" x14ac:dyDescent="0.15">
      <c r="A9" s="41" t="s">
        <v>21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3"/>
      <c r="P9" s="41"/>
    </row>
    <row r="10" spans="1:25" ht="19.5" customHeight="1" x14ac:dyDescent="0.15">
      <c r="A10" s="44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43"/>
      <c r="X10" s="41"/>
    </row>
    <row r="11" spans="1:25" ht="19.5" customHeight="1" thickBot="1" x14ac:dyDescent="0.2">
      <c r="A11" s="44"/>
      <c r="B11" s="4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6"/>
      <c r="Q11" s="46" t="s">
        <v>22</v>
      </c>
      <c r="R11" s="42"/>
      <c r="S11" s="42"/>
      <c r="T11" s="42"/>
      <c r="U11" s="42"/>
      <c r="V11" s="43"/>
      <c r="W11" s="43"/>
      <c r="X11" s="41"/>
    </row>
    <row r="12" spans="1:25" ht="19.5" customHeight="1" x14ac:dyDescent="0.15">
      <c r="A12" s="47"/>
      <c r="B12" s="6" t="s">
        <v>9</v>
      </c>
      <c r="C12" s="48" t="s">
        <v>23</v>
      </c>
      <c r="D12" s="49"/>
      <c r="E12" s="49"/>
      <c r="F12" s="49"/>
      <c r="G12" s="49"/>
      <c r="H12" s="49"/>
      <c r="I12" s="50"/>
      <c r="J12" s="48" t="s">
        <v>24</v>
      </c>
      <c r="K12" s="49"/>
      <c r="L12" s="49"/>
      <c r="M12" s="50"/>
      <c r="N12" s="49" t="s">
        <v>25</v>
      </c>
      <c r="O12" s="49"/>
      <c r="P12" s="49"/>
      <c r="Q12" s="49"/>
      <c r="R12" s="42"/>
      <c r="S12" s="42"/>
      <c r="T12" s="42"/>
      <c r="U12" s="42"/>
      <c r="V12" s="43"/>
      <c r="W12" s="43"/>
      <c r="X12" s="41"/>
    </row>
    <row r="13" spans="1:25" ht="19.5" customHeight="1" x14ac:dyDescent="0.15">
      <c r="A13" s="51"/>
      <c r="B13" s="28"/>
      <c r="C13" s="52" t="s">
        <v>26</v>
      </c>
      <c r="D13" s="52" t="s">
        <v>27</v>
      </c>
      <c r="E13" s="52" t="s">
        <v>28</v>
      </c>
      <c r="F13" s="52" t="s">
        <v>29</v>
      </c>
      <c r="G13" s="52" t="s">
        <v>30</v>
      </c>
      <c r="H13" s="52" t="s">
        <v>31</v>
      </c>
      <c r="I13" s="52" t="s">
        <v>32</v>
      </c>
      <c r="J13" s="52" t="s">
        <v>26</v>
      </c>
      <c r="K13" s="52" t="s">
        <v>27</v>
      </c>
      <c r="L13" s="52" t="s">
        <v>28</v>
      </c>
      <c r="M13" s="52" t="s">
        <v>29</v>
      </c>
      <c r="N13" s="52" t="s">
        <v>26</v>
      </c>
      <c r="O13" s="52" t="s">
        <v>27</v>
      </c>
      <c r="P13" s="52" t="s">
        <v>28</v>
      </c>
      <c r="Q13" s="53" t="s">
        <v>29</v>
      </c>
      <c r="R13" s="54"/>
      <c r="S13" s="54"/>
    </row>
    <row r="14" spans="1:25" ht="19.5" customHeight="1" thickBot="1" x14ac:dyDescent="0.2">
      <c r="A14" s="35" t="s">
        <v>19</v>
      </c>
      <c r="B14" s="55">
        <f>SUM(C14,J14,N14)</f>
        <v>137</v>
      </c>
      <c r="C14" s="37">
        <f>SUM(D14:I14)</f>
        <v>23</v>
      </c>
      <c r="D14" s="37">
        <v>4</v>
      </c>
      <c r="E14" s="37">
        <v>5</v>
      </c>
      <c r="F14" s="37">
        <v>8</v>
      </c>
      <c r="G14" s="37">
        <v>2</v>
      </c>
      <c r="H14" s="37">
        <v>3</v>
      </c>
      <c r="I14" s="37">
        <v>1</v>
      </c>
      <c r="J14" s="37">
        <f>SUM(K14:M14)</f>
        <v>30</v>
      </c>
      <c r="K14" s="37">
        <v>13</v>
      </c>
      <c r="L14" s="37">
        <v>9</v>
      </c>
      <c r="M14" s="37">
        <v>8</v>
      </c>
      <c r="N14" s="37">
        <f>SUM(O14:Q14)</f>
        <v>84</v>
      </c>
      <c r="O14" s="37">
        <v>34</v>
      </c>
      <c r="P14" s="37">
        <v>28</v>
      </c>
      <c r="Q14" s="56">
        <v>22</v>
      </c>
      <c r="R14" s="42"/>
      <c r="S14" s="42"/>
      <c r="T14" s="42"/>
      <c r="U14" s="42"/>
      <c r="V14" s="42"/>
      <c r="W14" s="42"/>
      <c r="X14" s="43"/>
      <c r="Y14" s="43"/>
    </row>
    <row r="15" spans="1:25" ht="19.5" customHeight="1" x14ac:dyDescent="0.15">
      <c r="A15" s="41" t="s">
        <v>20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X15" s="43"/>
    </row>
    <row r="16" spans="1:25" ht="19.5" customHeight="1" x14ac:dyDescent="0.15">
      <c r="A16" s="41" t="s">
        <v>21</v>
      </c>
    </row>
    <row r="17" ht="19.5" customHeight="1" x14ac:dyDescent="0.15"/>
  </sheetData>
  <mergeCells count="15">
    <mergeCell ref="N4:N6"/>
    <mergeCell ref="H5:H6"/>
    <mergeCell ref="I5:J5"/>
    <mergeCell ref="K5:K6"/>
    <mergeCell ref="A12:A13"/>
    <mergeCell ref="B12:B13"/>
    <mergeCell ref="C12:I12"/>
    <mergeCell ref="J12:M12"/>
    <mergeCell ref="N12:Q12"/>
    <mergeCell ref="A4:A6"/>
    <mergeCell ref="B4:B6"/>
    <mergeCell ref="C4:G5"/>
    <mergeCell ref="H4:K4"/>
    <mergeCell ref="L4:L6"/>
    <mergeCell ref="M4:M6"/>
  </mergeCells>
  <phoneticPr fontId="3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2021-09-16T07:29:43Z</dcterms:created>
  <dcterms:modified xsi:type="dcterms:W3CDTF">2021-09-16T07:30:04Z</dcterms:modified>
</cp:coreProperties>
</file>