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経営企画課\統計係\★★★松阪市ホームページ掲載データ★★★\人口\01_HPデータ_毎月人口集計(H22～\"/>
    </mc:Choice>
  </mc:AlternateContent>
  <bookViews>
    <workbookView xWindow="-15" yWindow="-15" windowWidth="10320" windowHeight="7470" tabRatio="880"/>
  </bookViews>
  <sheets>
    <sheet name="2020(R2)人口" sheetId="123" r:id="rId1"/>
  </sheets>
  <definedNames>
    <definedName name="_xlnm.Print_Area" localSheetId="0">'2020(R2)人口'!$A$1:$X$62</definedName>
  </definedNames>
  <calcPr calcId="162913"/>
</workbook>
</file>

<file path=xl/calcChain.xml><?xml version="1.0" encoding="utf-8"?>
<calcChain xmlns="http://schemas.openxmlformats.org/spreadsheetml/2006/main">
  <c r="X48" i="123" l="1"/>
  <c r="W48" i="123"/>
  <c r="V48" i="123"/>
  <c r="U48" i="123"/>
  <c r="P48" i="123"/>
  <c r="O48" i="123"/>
  <c r="Q48" i="123"/>
  <c r="R48" i="123"/>
  <c r="S48" i="123"/>
  <c r="T48" i="123"/>
  <c r="N48" i="123"/>
  <c r="W28" i="123"/>
  <c r="T28" i="123"/>
  <c r="P28" i="123"/>
  <c r="O28" i="123"/>
  <c r="Q28" i="123"/>
  <c r="R28" i="123"/>
  <c r="S28" i="123"/>
  <c r="U28" i="123"/>
  <c r="V28" i="123"/>
  <c r="X28" i="123"/>
  <c r="N28" i="123"/>
  <c r="X8" i="123"/>
  <c r="W8" i="123"/>
  <c r="V8" i="123"/>
  <c r="U8" i="123"/>
  <c r="T8" i="123"/>
  <c r="R8" i="123"/>
  <c r="Q8" i="123"/>
  <c r="P8" i="123"/>
  <c r="O8" i="123"/>
  <c r="S8" i="123"/>
  <c r="N8" i="123"/>
</calcChain>
</file>

<file path=xl/sharedStrings.xml><?xml version="1.0" encoding="utf-8"?>
<sst xmlns="http://schemas.openxmlformats.org/spreadsheetml/2006/main" count="186" uniqueCount="73">
  <si>
    <t>外国人人口・世帯数</t>
    <rPh sb="0" eb="2">
      <t>ガイコク</t>
    </rPh>
    <rPh sb="2" eb="3">
      <t>ジン</t>
    </rPh>
    <rPh sb="3" eb="5">
      <t>ジンコウ</t>
    </rPh>
    <rPh sb="6" eb="9">
      <t>セタイスウ</t>
    </rPh>
    <phoneticPr fontId="1"/>
  </si>
  <si>
    <t>人口動態（外国人）</t>
    <rPh sb="0" eb="2">
      <t>ジンコウ</t>
    </rPh>
    <rPh sb="2" eb="4">
      <t>ドウタイ</t>
    </rPh>
    <rPh sb="5" eb="7">
      <t>ガイコク</t>
    </rPh>
    <rPh sb="7" eb="8">
      <t>ジン</t>
    </rPh>
    <phoneticPr fontId="1"/>
  </si>
  <si>
    <t>（％）</t>
  </si>
  <si>
    <t>総人口・世帯数（日本人＋外国人）</t>
    <rPh sb="0" eb="3">
      <t>ソウジンコウ</t>
    </rPh>
    <rPh sb="4" eb="7">
      <t>セタイスウ</t>
    </rPh>
    <rPh sb="8" eb="11">
      <t>ニホンジン</t>
    </rPh>
    <rPh sb="12" eb="14">
      <t>ガイコク</t>
    </rPh>
    <rPh sb="14" eb="15">
      <t>ジン</t>
    </rPh>
    <phoneticPr fontId="2"/>
  </si>
  <si>
    <t>人口動態（総数）</t>
    <rPh sb="0" eb="2">
      <t>ジンコウ</t>
    </rPh>
    <rPh sb="2" eb="4">
      <t>ドウタイ</t>
    </rPh>
    <rPh sb="5" eb="7">
      <t>ソウスウ</t>
    </rPh>
    <phoneticPr fontId="2"/>
  </si>
  <si>
    <t xml:space="preserve">
（基準日）</t>
  </si>
  <si>
    <t>日本人人口・世帯数</t>
    <rPh sb="0" eb="3">
      <t>ニホンジン</t>
    </rPh>
    <rPh sb="3" eb="5">
      <t>ジンコウ</t>
    </rPh>
    <rPh sb="6" eb="9">
      <t>セタイスウ</t>
    </rPh>
    <phoneticPr fontId="2"/>
  </si>
  <si>
    <t>人口動態（日本人）</t>
    <rPh sb="0" eb="2">
      <t>ジンコウ</t>
    </rPh>
    <rPh sb="2" eb="4">
      <t>ドウタイ</t>
    </rPh>
    <rPh sb="5" eb="8">
      <t>ニホンジン</t>
    </rPh>
    <phoneticPr fontId="2"/>
  </si>
  <si>
    <t>(単位：人、世帯）</t>
    <rPh sb="1" eb="3">
      <t>タンイ</t>
    </rPh>
    <rPh sb="4" eb="5">
      <t>ニン</t>
    </rPh>
    <rPh sb="6" eb="8">
      <t>セタイ</t>
    </rPh>
    <phoneticPr fontId="2"/>
  </si>
  <si>
    <t>人口</t>
    <rPh sb="0" eb="2">
      <t>ジンコウ</t>
    </rPh>
    <phoneticPr fontId="7"/>
  </si>
  <si>
    <t>世帯</t>
    <rPh sb="0" eb="2">
      <t>セタイ</t>
    </rPh>
    <phoneticPr fontId="7"/>
  </si>
  <si>
    <t>増減数の内訳（人口動態）</t>
    <rPh sb="0" eb="1">
      <t>ゾウ</t>
    </rPh>
    <rPh sb="1" eb="2">
      <t>ゲン</t>
    </rPh>
    <rPh sb="2" eb="3">
      <t>スウ</t>
    </rPh>
    <rPh sb="4" eb="6">
      <t>ウチワケ</t>
    </rPh>
    <rPh sb="7" eb="9">
      <t>ジンコウ</t>
    </rPh>
    <rPh sb="9" eb="11">
      <t>ドウタイ</t>
    </rPh>
    <phoneticPr fontId="7"/>
  </si>
  <si>
    <t>自然動態(出生-死亡）</t>
    <rPh sb="0" eb="2">
      <t>シゼン</t>
    </rPh>
    <rPh sb="2" eb="4">
      <t>ドウタイ</t>
    </rPh>
    <rPh sb="5" eb="7">
      <t>シュッセイ</t>
    </rPh>
    <rPh sb="8" eb="10">
      <t>シボウ</t>
    </rPh>
    <phoneticPr fontId="7"/>
  </si>
  <si>
    <t>社会動態 (増－減)</t>
    <rPh sb="0" eb="2">
      <t>シャカイ</t>
    </rPh>
    <rPh sb="2" eb="4">
      <t>ドウタイ</t>
    </rPh>
    <rPh sb="6" eb="7">
      <t>ゾウ</t>
    </rPh>
    <rPh sb="8" eb="9">
      <t>ゲン</t>
    </rPh>
    <phoneticPr fontId="7"/>
  </si>
  <si>
    <t>年月日</t>
    <rPh sb="0" eb="3">
      <t>ネンガッピ</t>
    </rPh>
    <phoneticPr fontId="7"/>
  </si>
  <si>
    <t xml:space="preserve"> 総  数</t>
    <rPh sb="1" eb="2">
      <t>ソウ</t>
    </rPh>
    <rPh sb="4" eb="5">
      <t>スウ</t>
    </rPh>
    <phoneticPr fontId="7"/>
  </si>
  <si>
    <t xml:space="preserve"> 男</t>
    <rPh sb="1" eb="2">
      <t>オトコ</t>
    </rPh>
    <phoneticPr fontId="7"/>
  </si>
  <si>
    <t xml:space="preserve"> 女</t>
    <rPh sb="1" eb="2">
      <t>オンナ</t>
    </rPh>
    <phoneticPr fontId="7"/>
  </si>
  <si>
    <t>増</t>
    <rPh sb="0" eb="1">
      <t>ゾウ</t>
    </rPh>
    <phoneticPr fontId="7"/>
  </si>
  <si>
    <t>減</t>
    <rPh sb="0" eb="1">
      <t>ゲン</t>
    </rPh>
    <phoneticPr fontId="7"/>
  </si>
  <si>
    <t>増減数</t>
    <rPh sb="0" eb="2">
      <t>ゾウゲン</t>
    </rPh>
    <rPh sb="2" eb="3">
      <t>スウ</t>
    </rPh>
    <phoneticPr fontId="7"/>
  </si>
  <si>
    <t>増減率</t>
    <rPh sb="0" eb="2">
      <t>ゾウゲン</t>
    </rPh>
    <rPh sb="2" eb="3">
      <t>リツ</t>
    </rPh>
    <phoneticPr fontId="7"/>
  </si>
  <si>
    <t>総数</t>
    <rPh sb="0" eb="2">
      <t>ソウスウ</t>
    </rPh>
    <phoneticPr fontId="7"/>
  </si>
  <si>
    <t>出生</t>
    <rPh sb="0" eb="2">
      <t>シュッセイ</t>
    </rPh>
    <phoneticPr fontId="7"/>
  </si>
  <si>
    <t>死亡</t>
    <rPh sb="0" eb="2">
      <t>シボウ</t>
    </rPh>
    <phoneticPr fontId="7"/>
  </si>
  <si>
    <t>転入</t>
    <rPh sb="0" eb="2">
      <t>テンニュウ</t>
    </rPh>
    <phoneticPr fontId="7"/>
  </si>
  <si>
    <t>その他</t>
    <rPh sb="2" eb="3">
      <t>タ</t>
    </rPh>
    <phoneticPr fontId="7"/>
  </si>
  <si>
    <t>転出</t>
    <rPh sb="0" eb="2">
      <t>テンシュツ</t>
    </rPh>
    <phoneticPr fontId="7"/>
  </si>
  <si>
    <t>増減計</t>
    <rPh sb="0" eb="2">
      <t>ゾウゲン</t>
    </rPh>
    <rPh sb="2" eb="3">
      <t>ケイ</t>
    </rPh>
    <phoneticPr fontId="7"/>
  </si>
  <si>
    <t>県内から</t>
    <rPh sb="0" eb="2">
      <t>ケンナイ</t>
    </rPh>
    <phoneticPr fontId="7"/>
  </si>
  <si>
    <t>県外から</t>
    <rPh sb="0" eb="2">
      <t>ケンガイ</t>
    </rPh>
    <phoneticPr fontId="7"/>
  </si>
  <si>
    <t>県内へ</t>
    <rPh sb="0" eb="2">
      <t>ケンナイ</t>
    </rPh>
    <phoneticPr fontId="7"/>
  </si>
  <si>
    <t>県外へ</t>
    <rPh sb="0" eb="2">
      <t>ケンガイ</t>
    </rPh>
    <phoneticPr fontId="7"/>
  </si>
  <si>
    <t>※日本人と外国人によって構成される複数国籍世帯の世帯数については、日本人世帯に含まれています。</t>
    <rPh sb="1" eb="4">
      <t>ニホンジン</t>
    </rPh>
    <rPh sb="5" eb="7">
      <t>ガイコク</t>
    </rPh>
    <rPh sb="7" eb="8">
      <t>ジン</t>
    </rPh>
    <rPh sb="12" eb="14">
      <t>コウセイ</t>
    </rPh>
    <rPh sb="17" eb="19">
      <t>フクスウ</t>
    </rPh>
    <rPh sb="19" eb="21">
      <t>コクセキ</t>
    </rPh>
    <rPh sb="21" eb="23">
      <t>セタイ</t>
    </rPh>
    <rPh sb="24" eb="27">
      <t>セタイスウ</t>
    </rPh>
    <rPh sb="33" eb="36">
      <t>ニホンジン</t>
    </rPh>
    <rPh sb="36" eb="38">
      <t>セタイ</t>
    </rPh>
    <rPh sb="39" eb="40">
      <t>フク</t>
    </rPh>
    <phoneticPr fontId="2"/>
  </si>
  <si>
    <t>人口と世帯数 （住民基本台帳）</t>
    <phoneticPr fontId="2"/>
  </si>
  <si>
    <t>※平成24年7月9日の住民基本台帳制度の一部改正により、外国人住民も住民基本台帳制度の対象となりました。</t>
    <phoneticPr fontId="1"/>
  </si>
  <si>
    <t>R2.1.1</t>
    <phoneticPr fontId="1"/>
  </si>
  <si>
    <t>R2.1.1</t>
    <phoneticPr fontId="1"/>
  </si>
  <si>
    <t>R2.1.1</t>
    <phoneticPr fontId="1"/>
  </si>
  <si>
    <t>R2.2.1</t>
    <phoneticPr fontId="1"/>
  </si>
  <si>
    <t>R2.2.1</t>
    <phoneticPr fontId="1"/>
  </si>
  <si>
    <t>R2.3.1</t>
  </si>
  <si>
    <t>R2.4.1</t>
  </si>
  <si>
    <t>R2.4.1</t>
    <phoneticPr fontId="1"/>
  </si>
  <si>
    <t>R2.5.1</t>
    <phoneticPr fontId="1"/>
  </si>
  <si>
    <t>R2.6.1</t>
    <phoneticPr fontId="1"/>
  </si>
  <si>
    <t>R2.6.1</t>
    <phoneticPr fontId="1"/>
  </si>
  <si>
    <t>R2.6.1</t>
    <phoneticPr fontId="1"/>
  </si>
  <si>
    <t>R2.6.1</t>
    <phoneticPr fontId="1"/>
  </si>
  <si>
    <t>R2.7.1</t>
    <phoneticPr fontId="1"/>
  </si>
  <si>
    <t>R2.7.1</t>
    <phoneticPr fontId="1"/>
  </si>
  <si>
    <t>R2.8.1</t>
    <phoneticPr fontId="1"/>
  </si>
  <si>
    <t>R2.8.1</t>
    <phoneticPr fontId="1"/>
  </si>
  <si>
    <t>R2.8.1</t>
    <phoneticPr fontId="1"/>
  </si>
  <si>
    <t>R2.8.1</t>
    <phoneticPr fontId="1"/>
  </si>
  <si>
    <t>R2.9.1</t>
    <phoneticPr fontId="1"/>
  </si>
  <si>
    <t>R2.9.1</t>
    <phoneticPr fontId="1"/>
  </si>
  <si>
    <t>R2.9.1</t>
    <phoneticPr fontId="1"/>
  </si>
  <si>
    <t>R2.9.1</t>
    <phoneticPr fontId="1"/>
  </si>
  <si>
    <t>R2.10.1</t>
    <phoneticPr fontId="1"/>
  </si>
  <si>
    <t>R2.10.1</t>
    <phoneticPr fontId="1"/>
  </si>
  <si>
    <t>R2.10.1</t>
    <phoneticPr fontId="1"/>
  </si>
  <si>
    <t>R2.10.1</t>
    <phoneticPr fontId="1"/>
  </si>
  <si>
    <t>R2.10.1</t>
    <phoneticPr fontId="1"/>
  </si>
  <si>
    <t>R2.11.1</t>
    <phoneticPr fontId="1"/>
  </si>
  <si>
    <t>R2.11.1</t>
    <phoneticPr fontId="1"/>
  </si>
  <si>
    <t>R2.11.1</t>
    <phoneticPr fontId="1"/>
  </si>
  <si>
    <t>R2.12.1</t>
    <phoneticPr fontId="1"/>
  </si>
  <si>
    <t>R2.12.1</t>
    <phoneticPr fontId="1"/>
  </si>
  <si>
    <t>R2.12.1</t>
    <phoneticPr fontId="1"/>
  </si>
  <si>
    <t>R2.12.1</t>
    <phoneticPr fontId="1"/>
  </si>
  <si>
    <t>年合計</t>
    <phoneticPr fontId="1"/>
  </si>
  <si>
    <t>年合計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</si>
</sst>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Red]\△#,##0"/>
    <numFmt numFmtId="178" formatCode="[$-411]ge\.m\.d;@"/>
    <numFmt numFmtId="179" formatCode="_ * #,##0_ ;_ * \△#,##0_ ;_ @_ "/>
    <numFmt numFmtId="180" formatCode="_ * #,##0.00_ ;_ * \△#,##0.00_ ;_ @_ "/>
    <numFmt numFmtId="181" formatCode="_ * #,##0.00_ ;_ * \△#,##0.00_ ;_ * &quot;-&quot;??_ ;_ @_ "/>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2"/>
      <name val="ＭＳ ゴシック"/>
      <family val="3"/>
      <charset val="128"/>
    </font>
    <font>
      <sz val="12"/>
      <name val="ＭＳ ゴシック"/>
      <family val="3"/>
      <charset val="128"/>
    </font>
    <font>
      <sz val="10"/>
      <name val="ＭＳ ゴシック"/>
      <family val="3"/>
      <charset val="128"/>
    </font>
    <font>
      <b/>
      <sz val="10"/>
      <name val="ＭＳ ゴシック"/>
      <family val="3"/>
      <charset val="128"/>
    </font>
    <font>
      <b/>
      <sz val="10"/>
      <color rgb="FFFF0000"/>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bottom style="thin">
        <color indexed="64"/>
      </bottom>
      <diagonal/>
    </border>
    <border diagonalDown="1">
      <left style="medium">
        <color indexed="64"/>
      </left>
      <right/>
      <top style="medium">
        <color indexed="64"/>
      </top>
      <bottom style="medium">
        <color indexed="64"/>
      </bottom>
      <diagonal style="thin">
        <color indexed="64"/>
      </diagonal>
    </border>
    <border diagonalDown="1">
      <left style="thin">
        <color indexed="64"/>
      </left>
      <right style="hair">
        <color indexed="64"/>
      </right>
      <top style="medium">
        <color indexed="64"/>
      </top>
      <bottom style="medium">
        <color indexed="64"/>
      </bottom>
      <diagonal style="thin">
        <color indexed="64"/>
      </diagonal>
    </border>
    <border diagonalDown="1">
      <left style="hair">
        <color indexed="64"/>
      </left>
      <right style="hair">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style="hair">
        <color indexed="64"/>
      </left>
      <right style="thin">
        <color indexed="64"/>
      </right>
      <top style="medium">
        <color indexed="64"/>
      </top>
      <bottom style="medium">
        <color indexed="64"/>
      </bottom>
      <diagonal style="thin">
        <color indexed="64"/>
      </diagonal>
    </border>
    <border diagonalDown="1">
      <left style="hair">
        <color indexed="64"/>
      </left>
      <right style="medium">
        <color indexed="64"/>
      </right>
      <top style="medium">
        <color indexed="64"/>
      </top>
      <bottom style="medium">
        <color indexed="64"/>
      </bottom>
      <diagonal style="thin">
        <color indexed="64"/>
      </diagonal>
    </border>
  </borders>
  <cellStyleXfs count="5">
    <xf numFmtId="0" fontId="0" fillId="0" borderId="0"/>
    <xf numFmtId="38" fontId="2" fillId="0" borderId="0" applyFont="0" applyFill="0" applyBorder="0" applyAlignment="0" applyProtection="0"/>
    <xf numFmtId="0" fontId="3" fillId="0" borderId="0">
      <alignment vertical="center"/>
    </xf>
    <xf numFmtId="0" fontId="2" fillId="0" borderId="0">
      <alignment vertical="center"/>
    </xf>
    <xf numFmtId="0" fontId="2" fillId="0" borderId="0">
      <alignment vertical="center"/>
    </xf>
  </cellStyleXfs>
  <cellXfs count="131">
    <xf numFmtId="0" fontId="0" fillId="0" borderId="0" xfId="0"/>
    <xf numFmtId="176" fontId="4" fillId="0" borderId="0" xfId="4" applyNumberFormat="1" applyFont="1" applyAlignment="1" applyProtection="1">
      <alignment vertical="center"/>
    </xf>
    <xf numFmtId="0" fontId="5" fillId="0" borderId="0" xfId="4" applyFont="1" applyProtection="1">
      <alignment vertical="center"/>
    </xf>
    <xf numFmtId="0" fontId="6" fillId="0" borderId="0" xfId="4" applyFont="1" applyProtection="1">
      <alignment vertical="center"/>
    </xf>
    <xf numFmtId="176" fontId="7" fillId="0" borderId="0" xfId="4" applyNumberFormat="1" applyFont="1" applyProtection="1">
      <alignment vertical="center"/>
    </xf>
    <xf numFmtId="0" fontId="6" fillId="0" borderId="0" xfId="4" applyFont="1" applyAlignment="1" applyProtection="1">
      <alignment horizontal="right" vertical="center"/>
    </xf>
    <xf numFmtId="0" fontId="8" fillId="0" borderId="0" xfId="4" applyFont="1" applyAlignment="1" applyProtection="1">
      <alignment horizontal="center" vertical="center"/>
    </xf>
    <xf numFmtId="177" fontId="6" fillId="0" borderId="0" xfId="4" applyNumberFormat="1" applyFont="1" applyBorder="1" applyProtection="1">
      <alignment vertical="center"/>
    </xf>
    <xf numFmtId="177" fontId="6" fillId="0" borderId="0" xfId="4" applyNumberFormat="1" applyFont="1" applyProtection="1">
      <alignment vertical="center"/>
    </xf>
    <xf numFmtId="0" fontId="6" fillId="0" borderId="0" xfId="3" applyFont="1" applyProtection="1">
      <alignment vertical="center"/>
    </xf>
    <xf numFmtId="177" fontId="6" fillId="0" borderId="21" xfId="4" applyNumberFormat="1" applyFont="1" applyBorder="1" applyProtection="1">
      <alignment vertical="center"/>
    </xf>
    <xf numFmtId="177" fontId="6" fillId="0" borderId="0" xfId="3" applyNumberFormat="1" applyFont="1" applyProtection="1">
      <alignment vertical="center"/>
    </xf>
    <xf numFmtId="176" fontId="6" fillId="0" borderId="0" xfId="4" applyNumberFormat="1" applyFont="1" applyProtection="1">
      <alignment vertical="center"/>
    </xf>
    <xf numFmtId="177" fontId="6" fillId="0" borderId="22" xfId="4" applyNumberFormat="1" applyFont="1" applyBorder="1" applyProtection="1">
      <alignment vertical="center"/>
    </xf>
    <xf numFmtId="0" fontId="9" fillId="0" borderId="0" xfId="4" applyFont="1" applyProtection="1">
      <alignment vertical="center"/>
    </xf>
    <xf numFmtId="176" fontId="9" fillId="0" borderId="0" xfId="4" applyNumberFormat="1" applyFont="1" applyProtection="1">
      <alignment vertical="center"/>
    </xf>
    <xf numFmtId="0" fontId="6" fillId="2" borderId="40" xfId="4" applyFont="1" applyFill="1" applyBorder="1" applyAlignment="1" applyProtection="1">
      <alignment horizontal="center" vertical="center"/>
    </xf>
    <xf numFmtId="179" fontId="6" fillId="0" borderId="5" xfId="3" applyNumberFormat="1" applyFont="1" applyBorder="1" applyAlignment="1" applyProtection="1">
      <alignment horizontal="right" vertical="center" shrinkToFit="1"/>
      <protection locked="0"/>
    </xf>
    <xf numFmtId="179" fontId="6" fillId="0" borderId="6" xfId="3" applyNumberFormat="1" applyFont="1" applyBorder="1" applyAlignment="1" applyProtection="1">
      <alignment horizontal="right" vertical="center" shrinkToFit="1"/>
      <protection locked="0"/>
    </xf>
    <xf numFmtId="179" fontId="6" fillId="0" borderId="7" xfId="3" applyNumberFormat="1" applyFont="1" applyBorder="1" applyAlignment="1" applyProtection="1">
      <alignment horizontal="right" vertical="center" shrinkToFit="1"/>
      <protection locked="0"/>
    </xf>
    <xf numFmtId="179" fontId="6" fillId="0" borderId="10" xfId="3" applyNumberFormat="1" applyFont="1" applyBorder="1" applyAlignment="1" applyProtection="1">
      <alignment horizontal="right" vertical="center" shrinkToFit="1"/>
      <protection locked="0"/>
    </xf>
    <xf numFmtId="179" fontId="6" fillId="0" borderId="11" xfId="3" applyNumberFormat="1" applyFont="1" applyBorder="1" applyAlignment="1" applyProtection="1">
      <alignment horizontal="right" vertical="center" shrinkToFit="1"/>
      <protection locked="0"/>
    </xf>
    <xf numFmtId="179" fontId="6" fillId="0" borderId="12" xfId="4" applyNumberFormat="1" applyFont="1" applyFill="1" applyBorder="1" applyProtection="1">
      <alignment vertical="center"/>
    </xf>
    <xf numFmtId="179" fontId="6" fillId="0" borderId="13" xfId="3" applyNumberFormat="1" applyFont="1" applyBorder="1" applyAlignment="1" applyProtection="1">
      <alignment horizontal="right" vertical="center" shrinkToFit="1"/>
      <protection locked="0"/>
    </xf>
    <xf numFmtId="179" fontId="6" fillId="0" borderId="10" xfId="4" applyNumberFormat="1" applyFont="1" applyFill="1" applyBorder="1" applyAlignment="1" applyProtection="1">
      <alignment horizontal="right" vertical="center"/>
    </xf>
    <xf numFmtId="179" fontId="6" fillId="0" borderId="11" xfId="4" applyNumberFormat="1" applyFont="1" applyFill="1" applyBorder="1" applyAlignment="1" applyProtection="1">
      <alignment horizontal="right" vertical="center"/>
    </xf>
    <xf numFmtId="179" fontId="6" fillId="0" borderId="10" xfId="4" applyNumberFormat="1" applyFont="1" applyBorder="1" applyAlignment="1" applyProtection="1">
      <alignment horizontal="right" vertical="center"/>
    </xf>
    <xf numFmtId="179" fontId="6" fillId="0" borderId="13" xfId="4" applyNumberFormat="1" applyFont="1" applyBorder="1" applyAlignment="1" applyProtection="1">
      <alignment horizontal="right" vertical="center"/>
    </xf>
    <xf numFmtId="179" fontId="6" fillId="0" borderId="16" xfId="3" applyNumberFormat="1" applyFont="1" applyBorder="1" applyAlignment="1" applyProtection="1">
      <alignment horizontal="right" vertical="center" shrinkToFit="1"/>
      <protection locked="0"/>
    </xf>
    <xf numFmtId="179" fontId="6" fillId="0" borderId="17" xfId="3" applyNumberFormat="1" applyFont="1" applyBorder="1" applyAlignment="1" applyProtection="1">
      <alignment horizontal="right" vertical="center" shrinkToFit="1"/>
      <protection locked="0"/>
    </xf>
    <xf numFmtId="179" fontId="6" fillId="0" borderId="18" xfId="3" applyNumberFormat="1" applyFont="1" applyBorder="1" applyAlignment="1" applyProtection="1">
      <alignment horizontal="right" vertical="center" shrinkToFit="1"/>
      <protection locked="0"/>
    </xf>
    <xf numFmtId="179" fontId="6" fillId="0" borderId="42" xfId="4" applyNumberFormat="1" applyFont="1" applyFill="1" applyBorder="1" applyProtection="1">
      <alignment vertical="center"/>
    </xf>
    <xf numFmtId="179" fontId="6" fillId="0" borderId="2" xfId="3" applyNumberFormat="1" applyFont="1" applyBorder="1" applyAlignment="1" applyProtection="1">
      <alignment vertical="center" shrinkToFit="1"/>
      <protection locked="0"/>
    </xf>
    <xf numFmtId="179" fontId="6" fillId="0" borderId="5" xfId="3" applyNumberFormat="1" applyFont="1" applyBorder="1" applyAlignment="1" applyProtection="1">
      <alignment vertical="center" shrinkToFit="1"/>
      <protection locked="0"/>
    </xf>
    <xf numFmtId="179" fontId="6" fillId="0" borderId="7" xfId="3" applyNumberFormat="1" applyFont="1" applyBorder="1" applyAlignment="1" applyProtection="1">
      <alignment vertical="center" shrinkToFit="1"/>
      <protection locked="0"/>
    </xf>
    <xf numFmtId="179" fontId="6" fillId="0" borderId="8" xfId="3" applyNumberFormat="1" applyFont="1" applyBorder="1" applyAlignment="1" applyProtection="1">
      <alignment vertical="center" shrinkToFit="1"/>
      <protection locked="0"/>
    </xf>
    <xf numFmtId="179" fontId="6" fillId="0" borderId="9" xfId="3" applyNumberFormat="1" applyFont="1" applyBorder="1" applyAlignment="1" applyProtection="1">
      <alignment vertical="center" shrinkToFit="1"/>
      <protection locked="0"/>
    </xf>
    <xf numFmtId="179" fontId="6" fillId="0" borderId="14" xfId="3" applyNumberFormat="1" applyFont="1" applyBorder="1" applyAlignment="1" applyProtection="1">
      <alignment vertical="center" shrinkToFit="1"/>
      <protection locked="0"/>
    </xf>
    <xf numFmtId="179" fontId="6" fillId="0" borderId="10" xfId="3" applyNumberFormat="1" applyFont="1" applyBorder="1" applyAlignment="1" applyProtection="1">
      <alignment vertical="center" shrinkToFit="1"/>
      <protection locked="0"/>
    </xf>
    <xf numFmtId="179" fontId="6" fillId="0" borderId="13" xfId="3" applyNumberFormat="1" applyFont="1" applyBorder="1" applyAlignment="1" applyProtection="1">
      <alignment vertical="center" shrinkToFit="1"/>
      <protection locked="0"/>
    </xf>
    <xf numFmtId="179" fontId="6" fillId="0" borderId="12" xfId="3" applyNumberFormat="1" applyFont="1" applyBorder="1" applyAlignment="1" applyProtection="1">
      <alignment vertical="center" shrinkToFit="1"/>
      <protection locked="0"/>
    </xf>
    <xf numFmtId="179" fontId="6" fillId="0" borderId="15" xfId="3" applyNumberFormat="1" applyFont="1" applyBorder="1" applyAlignment="1" applyProtection="1">
      <alignment vertical="center" shrinkToFit="1"/>
      <protection locked="0"/>
    </xf>
    <xf numFmtId="179" fontId="6" fillId="0" borderId="14" xfId="4" applyNumberFormat="1" applyFont="1" applyFill="1" applyBorder="1" applyProtection="1">
      <alignment vertical="center"/>
    </xf>
    <xf numFmtId="179" fontId="6" fillId="0" borderId="10" xfId="4" applyNumberFormat="1" applyFont="1" applyFill="1" applyBorder="1" applyProtection="1">
      <alignment vertical="center"/>
    </xf>
    <xf numFmtId="179" fontId="6" fillId="0" borderId="13" xfId="4" applyNumberFormat="1" applyFont="1" applyFill="1" applyBorder="1" applyProtection="1">
      <alignment vertical="center"/>
    </xf>
    <xf numFmtId="179" fontId="6" fillId="0" borderId="15" xfId="4" applyNumberFormat="1" applyFont="1" applyFill="1" applyBorder="1" applyProtection="1">
      <alignment vertical="center"/>
    </xf>
    <xf numFmtId="179" fontId="6" fillId="0" borderId="3" xfId="3" applyNumberFormat="1" applyFont="1" applyBorder="1" applyAlignment="1" applyProtection="1">
      <alignment vertical="center" shrinkToFit="1"/>
      <protection locked="0"/>
    </xf>
    <xf numFmtId="179" fontId="6" fillId="0" borderId="16" xfId="3" applyNumberFormat="1" applyFont="1" applyBorder="1" applyAlignment="1" applyProtection="1">
      <alignment vertical="center" shrinkToFit="1"/>
      <protection locked="0"/>
    </xf>
    <xf numFmtId="179" fontId="6" fillId="0" borderId="18" xfId="3" applyNumberFormat="1" applyFont="1" applyBorder="1" applyAlignment="1" applyProtection="1">
      <alignment vertical="center" shrinkToFit="1"/>
      <protection locked="0"/>
    </xf>
    <xf numFmtId="179" fontId="6" fillId="0" borderId="19" xfId="3" applyNumberFormat="1" applyFont="1" applyBorder="1" applyAlignment="1" applyProtection="1">
      <alignment vertical="center" shrinkToFit="1"/>
      <protection locked="0"/>
    </xf>
    <xf numFmtId="179" fontId="6" fillId="0" borderId="20" xfId="3" applyNumberFormat="1" applyFont="1" applyBorder="1" applyAlignment="1" applyProtection="1">
      <alignment vertical="center" shrinkToFit="1"/>
      <protection locked="0"/>
    </xf>
    <xf numFmtId="0" fontId="6" fillId="2" borderId="34" xfId="4" applyFont="1" applyFill="1" applyBorder="1" applyAlignment="1" applyProtection="1">
      <alignment horizontal="centerContinuous" vertical="center"/>
    </xf>
    <xf numFmtId="0" fontId="6" fillId="2" borderId="35" xfId="4" applyFont="1" applyFill="1" applyBorder="1" applyAlignment="1" applyProtection="1">
      <alignment horizontal="centerContinuous" vertical="center"/>
    </xf>
    <xf numFmtId="0" fontId="6" fillId="2" borderId="28" xfId="4" applyFont="1" applyFill="1" applyBorder="1" applyAlignment="1" applyProtection="1">
      <alignment horizontal="centerContinuous" vertical="center"/>
    </xf>
    <xf numFmtId="176" fontId="6" fillId="2" borderId="29" xfId="4" applyNumberFormat="1" applyFont="1" applyFill="1" applyBorder="1" applyAlignment="1" applyProtection="1">
      <alignment vertical="center"/>
    </xf>
    <xf numFmtId="0" fontId="6" fillId="2" borderId="30" xfId="4" applyFont="1" applyFill="1" applyBorder="1" applyAlignment="1" applyProtection="1">
      <alignment vertical="center"/>
    </xf>
    <xf numFmtId="0" fontId="6" fillId="2" borderId="31" xfId="4" applyFont="1" applyFill="1" applyBorder="1" applyAlignment="1" applyProtection="1">
      <alignment vertical="center"/>
    </xf>
    <xf numFmtId="0" fontId="6" fillId="2" borderId="32" xfId="4" applyFont="1" applyFill="1" applyBorder="1" applyAlignment="1" applyProtection="1">
      <alignment vertical="center"/>
    </xf>
    <xf numFmtId="0" fontId="6" fillId="2" borderId="40" xfId="4" applyFont="1" applyFill="1" applyBorder="1" applyAlignment="1" applyProtection="1">
      <alignment vertical="center"/>
    </xf>
    <xf numFmtId="176" fontId="6" fillId="2" borderId="43" xfId="4" applyNumberFormat="1" applyFont="1" applyFill="1" applyBorder="1" applyAlignment="1" applyProtection="1">
      <alignment vertical="center"/>
    </xf>
    <xf numFmtId="0" fontId="6" fillId="2" borderId="30" xfId="4" applyFont="1" applyFill="1" applyBorder="1" applyAlignment="1" applyProtection="1">
      <alignment horizontal="centerContinuous" vertical="center"/>
    </xf>
    <xf numFmtId="0" fontId="6" fillId="2" borderId="31" xfId="4" applyFont="1" applyFill="1" applyBorder="1" applyAlignment="1" applyProtection="1">
      <alignment horizontal="centerContinuous" vertical="center"/>
    </xf>
    <xf numFmtId="0" fontId="6" fillId="2" borderId="32" xfId="4" applyFont="1" applyFill="1" applyBorder="1" applyAlignment="1" applyProtection="1">
      <alignment horizontal="centerContinuous" vertical="center"/>
    </xf>
    <xf numFmtId="0" fontId="6" fillId="2" borderId="29" xfId="4" applyFont="1" applyFill="1" applyBorder="1" applyAlignment="1" applyProtection="1">
      <alignment horizontal="centerContinuous" vertical="center"/>
    </xf>
    <xf numFmtId="0" fontId="6" fillId="2" borderId="29" xfId="4" applyFont="1" applyFill="1" applyBorder="1" applyAlignment="1" applyProtection="1">
      <alignment vertical="center"/>
    </xf>
    <xf numFmtId="0" fontId="6" fillId="2" borderId="25" xfId="4" applyFont="1" applyFill="1" applyBorder="1" applyAlignment="1" applyProtection="1">
      <alignment vertical="center"/>
    </xf>
    <xf numFmtId="0" fontId="6" fillId="2" borderId="0" xfId="4" applyFont="1" applyFill="1" applyBorder="1" applyAlignment="1" applyProtection="1">
      <alignment vertical="center"/>
    </xf>
    <xf numFmtId="0" fontId="6" fillId="2" borderId="33" xfId="4" applyFont="1" applyFill="1" applyBorder="1" applyAlignment="1" applyProtection="1">
      <alignment vertical="center"/>
    </xf>
    <xf numFmtId="0" fontId="6" fillId="2" borderId="4" xfId="4" applyFont="1" applyFill="1" applyBorder="1" applyAlignment="1" applyProtection="1">
      <alignment vertical="center"/>
    </xf>
    <xf numFmtId="176" fontId="6" fillId="2" borderId="43" xfId="4" applyNumberFormat="1" applyFont="1" applyFill="1" applyBorder="1" applyAlignment="1" applyProtection="1">
      <alignment horizontal="center" vertical="center"/>
    </xf>
    <xf numFmtId="0" fontId="6" fillId="2" borderId="25" xfId="4" applyFont="1" applyFill="1" applyBorder="1" applyAlignment="1" applyProtection="1">
      <alignment horizontal="center" vertical="center"/>
    </xf>
    <xf numFmtId="0" fontId="6" fillId="2" borderId="0" xfId="4" applyFont="1" applyFill="1" applyBorder="1" applyAlignment="1" applyProtection="1">
      <alignment horizontal="center" vertical="center"/>
    </xf>
    <xf numFmtId="0" fontId="6" fillId="2" borderId="33" xfId="4" applyFont="1" applyFill="1" applyBorder="1" applyAlignment="1" applyProtection="1">
      <alignment horizontal="center" vertical="center"/>
    </xf>
    <xf numFmtId="0" fontId="6" fillId="2" borderId="25" xfId="4" applyFont="1" applyFill="1" applyBorder="1" applyAlignment="1" applyProtection="1">
      <alignment horizontal="left" vertical="center"/>
    </xf>
    <xf numFmtId="0" fontId="6" fillId="2" borderId="43" xfId="4" applyFont="1" applyFill="1" applyBorder="1" applyAlignment="1" applyProtection="1">
      <alignment vertical="center"/>
    </xf>
    <xf numFmtId="0" fontId="6" fillId="2" borderId="4" xfId="4" applyFont="1" applyFill="1" applyBorder="1" applyAlignment="1" applyProtection="1">
      <alignment horizontal="center" vertical="center"/>
    </xf>
    <xf numFmtId="0" fontId="6" fillId="2" borderId="26" xfId="4" applyFont="1" applyFill="1" applyBorder="1" applyAlignment="1" applyProtection="1">
      <alignment horizontal="center" vertical="center"/>
    </xf>
    <xf numFmtId="0" fontId="6" fillId="2" borderId="43" xfId="4" applyFont="1" applyFill="1" applyBorder="1" applyAlignment="1" applyProtection="1">
      <alignment horizontal="center" vertical="center"/>
    </xf>
    <xf numFmtId="0" fontId="6" fillId="2" borderId="45" xfId="4" applyFont="1" applyFill="1" applyBorder="1" applyAlignment="1" applyProtection="1">
      <alignment vertical="center"/>
    </xf>
    <xf numFmtId="176" fontId="6" fillId="2" borderId="44" xfId="4" applyNumberFormat="1" applyFont="1" applyFill="1" applyBorder="1" applyAlignment="1" applyProtection="1">
      <alignment vertical="center"/>
    </xf>
    <xf numFmtId="0" fontId="6" fillId="2" borderId="44" xfId="4" applyFont="1" applyFill="1" applyBorder="1" applyAlignment="1" applyProtection="1">
      <alignment horizontal="center" vertical="center"/>
    </xf>
    <xf numFmtId="0" fontId="6" fillId="2" borderId="37" xfId="4" applyFont="1" applyFill="1" applyBorder="1" applyAlignment="1" applyProtection="1">
      <alignment vertical="center"/>
    </xf>
    <xf numFmtId="0" fontId="6" fillId="2" borderId="41" xfId="4" applyFont="1" applyFill="1" applyBorder="1" applyAlignment="1" applyProtection="1">
      <alignment horizontal="center" vertical="center"/>
    </xf>
    <xf numFmtId="0" fontId="6" fillId="2" borderId="23" xfId="4" applyFont="1" applyFill="1" applyBorder="1" applyAlignment="1" applyProtection="1">
      <alignment horizontal="center" vertical="center"/>
    </xf>
    <xf numFmtId="0" fontId="6" fillId="2" borderId="24" xfId="4" applyFont="1" applyFill="1" applyBorder="1" applyAlignment="1" applyProtection="1">
      <alignment horizontal="center" vertical="center"/>
    </xf>
    <xf numFmtId="0" fontId="6" fillId="2" borderId="27" xfId="4" applyFont="1" applyFill="1" applyBorder="1" applyAlignment="1" applyProtection="1">
      <alignment vertical="center"/>
    </xf>
    <xf numFmtId="0" fontId="6" fillId="2" borderId="44" xfId="4" applyFont="1" applyFill="1" applyBorder="1" applyAlignment="1" applyProtection="1">
      <alignment vertical="center"/>
    </xf>
    <xf numFmtId="0" fontId="6" fillId="2" borderId="26" xfId="4" applyFont="1" applyFill="1" applyBorder="1" applyAlignment="1" applyProtection="1">
      <alignment vertical="center"/>
    </xf>
    <xf numFmtId="0" fontId="6" fillId="2" borderId="38" xfId="4" applyFont="1" applyFill="1" applyBorder="1" applyAlignment="1" applyProtection="1">
      <alignment horizontal="center" vertical="center"/>
    </xf>
    <xf numFmtId="0" fontId="6" fillId="2" borderId="27" xfId="4" applyFont="1" applyFill="1" applyBorder="1" applyAlignment="1" applyProtection="1">
      <alignment horizontal="center" vertical="center"/>
    </xf>
    <xf numFmtId="0" fontId="6" fillId="2" borderId="39" xfId="4" applyFont="1" applyFill="1" applyBorder="1" applyAlignment="1" applyProtection="1">
      <alignment horizontal="center" vertical="center"/>
    </xf>
    <xf numFmtId="0" fontId="6" fillId="2" borderId="37" xfId="4" applyFont="1" applyFill="1" applyBorder="1" applyAlignment="1" applyProtection="1">
      <alignment horizontal="center" vertical="center"/>
    </xf>
    <xf numFmtId="176" fontId="6" fillId="0" borderId="31" xfId="4" applyNumberFormat="1" applyFont="1" applyBorder="1" applyAlignment="1" applyProtection="1">
      <alignment vertical="top"/>
    </xf>
    <xf numFmtId="176" fontId="6" fillId="0" borderId="0" xfId="4" applyNumberFormat="1" applyFont="1" applyBorder="1" applyAlignment="1" applyProtection="1">
      <alignment vertical="top"/>
    </xf>
    <xf numFmtId="0" fontId="6" fillId="2" borderId="36" xfId="4" applyFont="1" applyFill="1" applyBorder="1" applyAlignment="1" applyProtection="1">
      <alignment horizontal="centerContinuous" vertical="center"/>
    </xf>
    <xf numFmtId="180" fontId="6" fillId="0" borderId="7" xfId="4" applyNumberFormat="1" applyFont="1" applyFill="1" applyBorder="1" applyAlignment="1" applyProtection="1">
      <alignment horizontal="right" vertical="center"/>
    </xf>
    <xf numFmtId="180" fontId="6" fillId="0" borderId="13" xfId="4" applyNumberFormat="1" applyFont="1" applyFill="1" applyBorder="1" applyAlignment="1" applyProtection="1">
      <alignment horizontal="right" vertical="center"/>
    </xf>
    <xf numFmtId="180" fontId="6" fillId="0" borderId="18" xfId="4" applyNumberFormat="1" applyFont="1" applyFill="1" applyBorder="1" applyAlignment="1" applyProtection="1">
      <alignment horizontal="right" vertical="center"/>
    </xf>
    <xf numFmtId="179" fontId="6" fillId="0" borderId="42" xfId="4" applyNumberFormat="1" applyFont="1" applyFill="1" applyBorder="1" applyAlignment="1" applyProtection="1">
      <alignment horizontal="right" vertical="center"/>
    </xf>
    <xf numFmtId="181" fontId="6" fillId="0" borderId="13" xfId="4" applyNumberFormat="1" applyFont="1" applyFill="1" applyBorder="1" applyProtection="1">
      <alignment vertical="center"/>
      <protection locked="0"/>
    </xf>
    <xf numFmtId="177" fontId="6" fillId="0" borderId="0" xfId="3" applyNumberFormat="1" applyFont="1" applyProtection="1">
      <alignment vertical="center"/>
      <protection locked="0"/>
    </xf>
    <xf numFmtId="179" fontId="6" fillId="0" borderId="10" xfId="4" applyNumberFormat="1" applyFont="1" applyFill="1" applyBorder="1" applyAlignment="1" applyProtection="1">
      <alignment horizontal="right" vertical="center"/>
      <protection locked="0"/>
    </xf>
    <xf numFmtId="179" fontId="6" fillId="0" borderId="13" xfId="4" applyNumberFormat="1" applyFont="1" applyFill="1" applyBorder="1" applyAlignment="1" applyProtection="1">
      <alignment horizontal="right" vertical="center"/>
      <protection locked="0"/>
    </xf>
    <xf numFmtId="179" fontId="6" fillId="0" borderId="12" xfId="4" applyNumberFormat="1" applyFont="1" applyFill="1" applyBorder="1" applyAlignment="1" applyProtection="1">
      <alignment horizontal="right" vertical="center"/>
      <protection locked="0"/>
    </xf>
    <xf numFmtId="179" fontId="6" fillId="0" borderId="9" xfId="3" applyNumberFormat="1" applyFont="1" applyBorder="1" applyAlignment="1" applyProtection="1">
      <alignment horizontal="right" vertical="center" shrinkToFit="1"/>
      <protection locked="0"/>
    </xf>
    <xf numFmtId="179" fontId="6" fillId="0" borderId="0" xfId="3" applyNumberFormat="1" applyFont="1" applyBorder="1" applyAlignment="1" applyProtection="1">
      <alignment horizontal="right" vertical="center" shrinkToFit="1"/>
      <protection locked="0"/>
    </xf>
    <xf numFmtId="180" fontId="6" fillId="0" borderId="0" xfId="4" applyNumberFormat="1" applyFont="1" applyFill="1" applyBorder="1" applyAlignment="1" applyProtection="1">
      <alignment horizontal="right" vertical="center"/>
    </xf>
    <xf numFmtId="179" fontId="6" fillId="0" borderId="0" xfId="3" applyNumberFormat="1" applyFont="1" applyBorder="1" applyAlignment="1" applyProtection="1">
      <alignment vertical="center" shrinkToFit="1"/>
      <protection locked="0"/>
    </xf>
    <xf numFmtId="178" fontId="6" fillId="3" borderId="0" xfId="3" applyNumberFormat="1" applyFont="1" applyFill="1" applyBorder="1" applyAlignment="1" applyProtection="1">
      <alignment horizontal="center" vertical="center"/>
      <protection locked="0"/>
    </xf>
    <xf numFmtId="181" fontId="6" fillId="0" borderId="18" xfId="4" applyNumberFormat="1" applyFont="1" applyFill="1" applyBorder="1" applyProtection="1">
      <alignment vertical="center"/>
      <protection locked="0"/>
    </xf>
    <xf numFmtId="179" fontId="6" fillId="0" borderId="16" xfId="4" applyNumberFormat="1" applyFont="1" applyFill="1" applyBorder="1" applyAlignment="1" applyProtection="1">
      <alignment horizontal="right" vertical="center"/>
      <protection locked="0"/>
    </xf>
    <xf numFmtId="179" fontId="6" fillId="0" borderId="18" xfId="4" applyNumberFormat="1" applyFont="1" applyFill="1" applyBorder="1" applyAlignment="1" applyProtection="1">
      <alignment horizontal="right" vertical="center"/>
      <protection locked="0"/>
    </xf>
    <xf numFmtId="179" fontId="6" fillId="0" borderId="19" xfId="4" applyNumberFormat="1" applyFont="1" applyFill="1" applyBorder="1" applyAlignment="1" applyProtection="1">
      <alignment horizontal="right" vertical="center"/>
      <protection locked="0"/>
    </xf>
    <xf numFmtId="179" fontId="6" fillId="0" borderId="20" xfId="3" applyNumberFormat="1" applyFont="1" applyBorder="1" applyAlignment="1" applyProtection="1">
      <alignment horizontal="right" vertical="center" shrinkToFit="1"/>
      <protection locked="0"/>
    </xf>
    <xf numFmtId="177" fontId="6" fillId="0" borderId="43" xfId="3" applyNumberFormat="1" applyFont="1" applyBorder="1" applyProtection="1">
      <alignment vertical="center"/>
    </xf>
    <xf numFmtId="179" fontId="6" fillId="0" borderId="5" xfId="4" applyNumberFormat="1" applyFont="1" applyFill="1" applyBorder="1" applyAlignment="1" applyProtection="1">
      <alignment horizontal="right" vertical="center"/>
    </xf>
    <xf numFmtId="179" fontId="6" fillId="0" borderId="6" xfId="4" applyNumberFormat="1" applyFont="1" applyFill="1" applyBorder="1" applyAlignment="1" applyProtection="1">
      <alignment horizontal="right" vertical="center"/>
    </xf>
    <xf numFmtId="179" fontId="6" fillId="0" borderId="5" xfId="4" applyNumberFormat="1" applyFont="1" applyBorder="1" applyAlignment="1" applyProtection="1">
      <alignment horizontal="right" vertical="center"/>
    </xf>
    <xf numFmtId="179" fontId="6" fillId="0" borderId="7" xfId="4" applyNumberFormat="1" applyFont="1" applyBorder="1" applyAlignment="1" applyProtection="1">
      <alignment horizontal="right" vertical="center"/>
    </xf>
    <xf numFmtId="49" fontId="6" fillId="2" borderId="1" xfId="4" applyNumberFormat="1" applyFont="1" applyFill="1" applyBorder="1" applyAlignment="1" applyProtection="1">
      <alignment horizontal="center" vertical="center"/>
      <protection locked="0"/>
    </xf>
    <xf numFmtId="49" fontId="6" fillId="2" borderId="2" xfId="3" applyNumberFormat="1" applyFont="1" applyFill="1" applyBorder="1" applyAlignment="1" applyProtection="1">
      <alignment horizontal="center" vertical="center"/>
      <protection locked="0"/>
    </xf>
    <xf numFmtId="49" fontId="6" fillId="2" borderId="3" xfId="3" applyNumberFormat="1" applyFont="1" applyFill="1" applyBorder="1" applyAlignment="1" applyProtection="1">
      <alignment horizontal="center" vertical="center"/>
      <protection locked="0"/>
    </xf>
    <xf numFmtId="49" fontId="6" fillId="2" borderId="46" xfId="3" applyNumberFormat="1" applyFont="1" applyFill="1" applyBorder="1" applyAlignment="1" applyProtection="1">
      <alignment horizontal="center" vertical="center"/>
      <protection locked="0"/>
    </xf>
    <xf numFmtId="49" fontId="6" fillId="2" borderId="47" xfId="4" applyNumberFormat="1" applyFont="1" applyFill="1" applyBorder="1" applyAlignment="1" applyProtection="1">
      <alignment horizontal="center" vertical="center"/>
      <protection locked="0"/>
    </xf>
    <xf numFmtId="179" fontId="6" fillId="0" borderId="48" xfId="4" applyNumberFormat="1" applyFont="1" applyFill="1" applyBorder="1" applyAlignment="1" applyProtection="1">
      <alignment horizontal="right" vertical="center"/>
    </xf>
    <xf numFmtId="179" fontId="6" fillId="0" borderId="49" xfId="4" applyNumberFormat="1" applyFont="1" applyFill="1" applyBorder="1" applyAlignment="1" applyProtection="1">
      <alignment horizontal="right" vertical="center"/>
    </xf>
    <xf numFmtId="181" fontId="6" fillId="0" borderId="50" xfId="4" applyNumberFormat="1" applyFont="1" applyFill="1" applyBorder="1" applyProtection="1">
      <alignment vertical="center"/>
    </xf>
    <xf numFmtId="179" fontId="6" fillId="0" borderId="48" xfId="4" applyNumberFormat="1" applyFont="1" applyBorder="1" applyAlignment="1" applyProtection="1">
      <alignment horizontal="right" vertical="center"/>
    </xf>
    <xf numFmtId="179" fontId="6" fillId="0" borderId="51" xfId="4" applyNumberFormat="1" applyFont="1" applyBorder="1" applyAlignment="1" applyProtection="1">
      <alignment horizontal="right" vertical="center"/>
    </xf>
    <xf numFmtId="179" fontId="6" fillId="0" borderId="52" xfId="4" applyNumberFormat="1" applyFont="1" applyBorder="1" applyAlignment="1" applyProtection="1">
      <alignment horizontal="right" vertical="center"/>
    </xf>
    <xf numFmtId="180" fontId="6" fillId="0" borderId="51" xfId="4" applyNumberFormat="1" applyFont="1" applyFill="1" applyBorder="1" applyAlignment="1" applyProtection="1">
      <alignment horizontal="right" vertical="center"/>
    </xf>
  </cellXfs>
  <cellStyles count="5">
    <cellStyle name="桁区切り 2" xfId="1"/>
    <cellStyle name="標準" xfId="0" builtinId="0"/>
    <cellStyle name="標準 2" xfId="2"/>
    <cellStyle name="標準_jinkojuu" xfId="3"/>
    <cellStyle name="標準_jinkosou"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showGridLines="0" tabSelected="1" zoomScaleNormal="100" zoomScalePageLayoutView="90" workbookViewId="0">
      <selection activeCell="E1" sqref="E1"/>
    </sheetView>
  </sheetViews>
  <sheetFormatPr defaultRowHeight="13.5" customHeight="1" x14ac:dyDescent="0.15"/>
  <cols>
    <col min="1" max="1" width="4.625" style="14" customWidth="1"/>
    <col min="2" max="2" width="10.625" style="15" customWidth="1"/>
    <col min="3" max="3" width="9.625" style="14" customWidth="1"/>
    <col min="4" max="5" width="8.625" style="14" customWidth="1"/>
    <col min="6" max="6" width="9.625" style="14" customWidth="1"/>
    <col min="7" max="7" width="8.625" style="14" customWidth="1"/>
    <col min="8" max="8" width="9.625" style="14" customWidth="1"/>
    <col min="9" max="9" width="8.625" style="14" customWidth="1"/>
    <col min="10" max="10" width="9.625" style="14" customWidth="1"/>
    <col min="11" max="11" width="8.625" style="14" customWidth="1"/>
    <col min="12" max="12" width="1.625" style="14" customWidth="1"/>
    <col min="13" max="13" width="10.625" style="15" customWidth="1"/>
    <col min="14" max="23" width="8.625" style="14" customWidth="1"/>
    <col min="24" max="24" width="9.625" style="14" customWidth="1"/>
    <col min="25" max="16384" width="9" style="14"/>
  </cols>
  <sheetData>
    <row r="1" spans="1:24" s="2" customFormat="1" ht="15.95" customHeight="1" x14ac:dyDescent="0.15">
      <c r="A1" s="1" t="s">
        <v>34</v>
      </c>
      <c r="B1" s="1"/>
      <c r="C1" s="1"/>
      <c r="D1" s="1"/>
      <c r="E1" s="1"/>
      <c r="F1" s="1"/>
      <c r="G1" s="1"/>
      <c r="H1" s="1"/>
      <c r="I1" s="1"/>
      <c r="J1" s="1"/>
      <c r="K1" s="1"/>
      <c r="M1" s="1"/>
    </row>
    <row r="2" spans="1:24" s="3" customFormat="1" ht="13.5" customHeight="1" x14ac:dyDescent="0.15">
      <c r="B2" s="4" t="s">
        <v>3</v>
      </c>
      <c r="K2" s="5" t="s">
        <v>8</v>
      </c>
      <c r="M2" s="4" t="s">
        <v>4</v>
      </c>
      <c r="X2" s="5" t="s">
        <v>8</v>
      </c>
    </row>
    <row r="3" spans="1:24" s="3" customFormat="1" ht="13.5" customHeight="1" x14ac:dyDescent="0.15">
      <c r="B3" s="54"/>
      <c r="C3" s="51" t="s">
        <v>9</v>
      </c>
      <c r="D3" s="52"/>
      <c r="E3" s="52"/>
      <c r="F3" s="52"/>
      <c r="G3" s="52"/>
      <c r="H3" s="52"/>
      <c r="I3" s="52"/>
      <c r="J3" s="53" t="s">
        <v>10</v>
      </c>
      <c r="K3" s="53"/>
      <c r="M3" s="54"/>
      <c r="N3" s="53" t="s">
        <v>11</v>
      </c>
      <c r="O3" s="53"/>
      <c r="P3" s="53"/>
      <c r="Q3" s="53"/>
      <c r="R3" s="53"/>
      <c r="S3" s="53"/>
      <c r="T3" s="53"/>
      <c r="U3" s="53"/>
      <c r="V3" s="53"/>
      <c r="W3" s="53"/>
      <c r="X3" s="53"/>
    </row>
    <row r="4" spans="1:24" s="3" customFormat="1" ht="13.5" customHeight="1" x14ac:dyDescent="0.15">
      <c r="B4" s="59"/>
      <c r="C4" s="55"/>
      <c r="D4" s="56"/>
      <c r="E4" s="57"/>
      <c r="F4" s="55"/>
      <c r="G4" s="57"/>
      <c r="H4" s="55"/>
      <c r="I4" s="57"/>
      <c r="J4" s="58"/>
      <c r="K4" s="87"/>
      <c r="M4" s="59"/>
      <c r="N4" s="60" t="s">
        <v>12</v>
      </c>
      <c r="O4" s="61"/>
      <c r="P4" s="62"/>
      <c r="Q4" s="63" t="s">
        <v>13</v>
      </c>
      <c r="R4" s="53"/>
      <c r="S4" s="53"/>
      <c r="T4" s="53"/>
      <c r="U4" s="53"/>
      <c r="V4" s="53"/>
      <c r="W4" s="53"/>
      <c r="X4" s="64"/>
    </row>
    <row r="5" spans="1:24" s="3" customFormat="1" ht="13.5" customHeight="1" x14ac:dyDescent="0.15">
      <c r="B5" s="69" t="s">
        <v>14</v>
      </c>
      <c r="C5" s="65" t="s">
        <v>15</v>
      </c>
      <c r="D5" s="66"/>
      <c r="E5" s="67"/>
      <c r="F5" s="65" t="s">
        <v>16</v>
      </c>
      <c r="G5" s="67"/>
      <c r="H5" s="65" t="s">
        <v>17</v>
      </c>
      <c r="I5" s="67"/>
      <c r="J5" s="68"/>
      <c r="K5" s="85"/>
      <c r="M5" s="69" t="s">
        <v>14</v>
      </c>
      <c r="N5" s="70"/>
      <c r="O5" s="71"/>
      <c r="P5" s="72"/>
      <c r="Q5" s="73"/>
      <c r="R5" s="51" t="s">
        <v>18</v>
      </c>
      <c r="S5" s="52"/>
      <c r="T5" s="94"/>
      <c r="U5" s="51" t="s">
        <v>19</v>
      </c>
      <c r="V5" s="52"/>
      <c r="W5" s="94"/>
      <c r="X5" s="74"/>
    </row>
    <row r="6" spans="1:24" s="3" customFormat="1" ht="13.5" customHeight="1" x14ac:dyDescent="0.15">
      <c r="B6" s="69" t="s">
        <v>5</v>
      </c>
      <c r="C6" s="68"/>
      <c r="D6" s="88" t="s">
        <v>20</v>
      </c>
      <c r="E6" s="76" t="s">
        <v>21</v>
      </c>
      <c r="F6" s="68"/>
      <c r="G6" s="76" t="s">
        <v>20</v>
      </c>
      <c r="H6" s="68"/>
      <c r="I6" s="76" t="s">
        <v>20</v>
      </c>
      <c r="J6" s="75" t="s">
        <v>22</v>
      </c>
      <c r="K6" s="89" t="s">
        <v>20</v>
      </c>
      <c r="M6" s="69" t="s">
        <v>5</v>
      </c>
      <c r="N6" s="70"/>
      <c r="O6" s="16" t="s">
        <v>23</v>
      </c>
      <c r="P6" s="76" t="s">
        <v>24</v>
      </c>
      <c r="Q6" s="70"/>
      <c r="R6" s="51" t="s">
        <v>25</v>
      </c>
      <c r="S6" s="52"/>
      <c r="T6" s="76" t="s">
        <v>26</v>
      </c>
      <c r="U6" s="51" t="s">
        <v>27</v>
      </c>
      <c r="V6" s="52"/>
      <c r="W6" s="76" t="s">
        <v>26</v>
      </c>
      <c r="X6" s="77" t="s">
        <v>28</v>
      </c>
    </row>
    <row r="7" spans="1:24" s="3" customFormat="1" ht="13.5" customHeight="1" thickBot="1" x14ac:dyDescent="0.2">
      <c r="B7" s="79"/>
      <c r="C7" s="68"/>
      <c r="D7" s="90"/>
      <c r="E7" s="91" t="s">
        <v>2</v>
      </c>
      <c r="F7" s="68"/>
      <c r="G7" s="89"/>
      <c r="H7" s="68"/>
      <c r="I7" s="85"/>
      <c r="J7" s="78"/>
      <c r="K7" s="81"/>
      <c r="M7" s="79"/>
      <c r="N7" s="80"/>
      <c r="O7" s="78"/>
      <c r="P7" s="81"/>
      <c r="Q7" s="82"/>
      <c r="R7" s="83" t="s">
        <v>29</v>
      </c>
      <c r="S7" s="84" t="s">
        <v>30</v>
      </c>
      <c r="T7" s="85"/>
      <c r="U7" s="83" t="s">
        <v>31</v>
      </c>
      <c r="V7" s="84" t="s">
        <v>32</v>
      </c>
      <c r="W7" s="85"/>
      <c r="X7" s="86"/>
    </row>
    <row r="8" spans="1:24" s="3" customFormat="1" ht="13.5" customHeight="1" thickBot="1" x14ac:dyDescent="0.2">
      <c r="A8" s="6"/>
      <c r="B8" s="123"/>
      <c r="C8" s="124"/>
      <c r="D8" s="125"/>
      <c r="E8" s="126"/>
      <c r="F8" s="127"/>
      <c r="G8" s="128"/>
      <c r="H8" s="127"/>
      <c r="I8" s="128"/>
      <c r="J8" s="127"/>
      <c r="K8" s="129"/>
      <c r="L8" s="7"/>
      <c r="M8" s="119" t="s">
        <v>72</v>
      </c>
      <c r="N8" s="98">
        <f>SUM(N9:N20)</f>
        <v>-836</v>
      </c>
      <c r="O8" s="98">
        <f>SUM(O9:O20)</f>
        <v>1114</v>
      </c>
      <c r="P8" s="98">
        <f>SUM(P9:P20)</f>
        <v>1950</v>
      </c>
      <c r="Q8" s="98">
        <f>SUM(Q9:Q20)</f>
        <v>-600</v>
      </c>
      <c r="R8" s="98">
        <f>SUM(R9:R20)</f>
        <v>2190</v>
      </c>
      <c r="S8" s="98">
        <f t="shared" ref="O8:X8" si="0">SUM(S9:S20)</f>
        <v>2156</v>
      </c>
      <c r="T8" s="98">
        <f>SUM(T9:T20)</f>
        <v>152</v>
      </c>
      <c r="U8" s="98">
        <f>SUM(U9:U20)</f>
        <v>2351</v>
      </c>
      <c r="V8" s="98">
        <f>SUM(V9:V20)</f>
        <v>2590</v>
      </c>
      <c r="W8" s="98">
        <f>SUM(W9:W20)</f>
        <v>157</v>
      </c>
      <c r="X8" s="98">
        <f>SUM(X9:X20)</f>
        <v>-1436</v>
      </c>
    </row>
    <row r="9" spans="1:24" s="3" customFormat="1" ht="13.5" customHeight="1" x14ac:dyDescent="0.15">
      <c r="B9" s="120" t="s">
        <v>37</v>
      </c>
      <c r="C9" s="17">
        <v>163477</v>
      </c>
      <c r="D9" s="18">
        <v>-65</v>
      </c>
      <c r="E9" s="95">
        <v>-0.04</v>
      </c>
      <c r="F9" s="17">
        <v>78865</v>
      </c>
      <c r="G9" s="19">
        <v>-39</v>
      </c>
      <c r="H9" s="17">
        <v>84612</v>
      </c>
      <c r="I9" s="19">
        <v>-26</v>
      </c>
      <c r="J9" s="17">
        <v>73806</v>
      </c>
      <c r="K9" s="19">
        <v>-11</v>
      </c>
      <c r="L9" s="8"/>
      <c r="M9" s="120" t="s">
        <v>38</v>
      </c>
      <c r="N9" s="32">
        <v>-88</v>
      </c>
      <c r="O9" s="33">
        <v>100</v>
      </c>
      <c r="P9" s="34">
        <v>188</v>
      </c>
      <c r="Q9" s="32">
        <v>23</v>
      </c>
      <c r="R9" s="33">
        <v>156</v>
      </c>
      <c r="S9" s="35">
        <v>152</v>
      </c>
      <c r="T9" s="34">
        <v>10</v>
      </c>
      <c r="U9" s="33">
        <v>125</v>
      </c>
      <c r="V9" s="35">
        <v>160</v>
      </c>
      <c r="W9" s="34">
        <v>10</v>
      </c>
      <c r="X9" s="36">
        <v>-65</v>
      </c>
    </row>
    <row r="10" spans="1:24" s="3" customFormat="1" ht="13.5" customHeight="1" x14ac:dyDescent="0.15">
      <c r="B10" s="120" t="s">
        <v>39</v>
      </c>
      <c r="C10" s="20">
        <v>163384</v>
      </c>
      <c r="D10" s="21">
        <v>-93</v>
      </c>
      <c r="E10" s="96">
        <v>-5.6999999999999995E-2</v>
      </c>
      <c r="F10" s="20">
        <v>78826</v>
      </c>
      <c r="G10" s="23">
        <v>-39</v>
      </c>
      <c r="H10" s="20">
        <v>84558</v>
      </c>
      <c r="I10" s="23">
        <v>-54</v>
      </c>
      <c r="J10" s="20">
        <v>73828</v>
      </c>
      <c r="K10" s="23">
        <v>22</v>
      </c>
      <c r="L10" s="8"/>
      <c r="M10" s="120" t="s">
        <v>39</v>
      </c>
      <c r="N10" s="37">
        <v>-94</v>
      </c>
      <c r="O10" s="38">
        <v>96</v>
      </c>
      <c r="P10" s="39">
        <v>190</v>
      </c>
      <c r="Q10" s="37">
        <v>1</v>
      </c>
      <c r="R10" s="38">
        <v>139</v>
      </c>
      <c r="S10" s="40">
        <v>185</v>
      </c>
      <c r="T10" s="39">
        <v>8</v>
      </c>
      <c r="U10" s="38">
        <v>151</v>
      </c>
      <c r="V10" s="40">
        <v>166</v>
      </c>
      <c r="W10" s="39">
        <v>14</v>
      </c>
      <c r="X10" s="41">
        <v>-93</v>
      </c>
    </row>
    <row r="11" spans="1:24" s="3" customFormat="1" ht="13.5" customHeight="1" x14ac:dyDescent="0.15">
      <c r="B11" s="120" t="s">
        <v>41</v>
      </c>
      <c r="C11" s="20">
        <v>163277</v>
      </c>
      <c r="D11" s="21">
        <v>-107</v>
      </c>
      <c r="E11" s="96">
        <v>-6.6000000000000003E-2</v>
      </c>
      <c r="F11" s="20">
        <v>78750</v>
      </c>
      <c r="G11" s="23">
        <v>-76</v>
      </c>
      <c r="H11" s="20">
        <v>84527</v>
      </c>
      <c r="I11" s="23">
        <v>-31</v>
      </c>
      <c r="J11" s="20">
        <v>73842</v>
      </c>
      <c r="K11" s="23">
        <v>14</v>
      </c>
      <c r="L11" s="8"/>
      <c r="M11" s="120" t="s">
        <v>41</v>
      </c>
      <c r="N11" s="37">
        <v>-62</v>
      </c>
      <c r="O11" s="38">
        <v>88</v>
      </c>
      <c r="P11" s="39">
        <v>150</v>
      </c>
      <c r="Q11" s="37">
        <v>-45</v>
      </c>
      <c r="R11" s="38">
        <v>162</v>
      </c>
      <c r="S11" s="40">
        <v>183</v>
      </c>
      <c r="T11" s="39">
        <v>8</v>
      </c>
      <c r="U11" s="38">
        <v>182</v>
      </c>
      <c r="V11" s="40">
        <v>209</v>
      </c>
      <c r="W11" s="39">
        <v>7</v>
      </c>
      <c r="X11" s="41">
        <v>-107</v>
      </c>
    </row>
    <row r="12" spans="1:24" s="3" customFormat="1" ht="13.5" customHeight="1" x14ac:dyDescent="0.15">
      <c r="B12" s="120" t="s">
        <v>43</v>
      </c>
      <c r="C12" s="20">
        <v>162867</v>
      </c>
      <c r="D12" s="21">
        <v>-410</v>
      </c>
      <c r="E12" s="96">
        <v>-0.252</v>
      </c>
      <c r="F12" s="20">
        <v>78527</v>
      </c>
      <c r="G12" s="23">
        <v>-223</v>
      </c>
      <c r="H12" s="20">
        <v>84340</v>
      </c>
      <c r="I12" s="23">
        <v>-187</v>
      </c>
      <c r="J12" s="20">
        <v>73923</v>
      </c>
      <c r="K12" s="23">
        <v>81</v>
      </c>
      <c r="L12" s="8"/>
      <c r="M12" s="120" t="s">
        <v>42</v>
      </c>
      <c r="N12" s="37">
        <v>-79</v>
      </c>
      <c r="O12" s="38">
        <v>94</v>
      </c>
      <c r="P12" s="39">
        <v>173</v>
      </c>
      <c r="Q12" s="37">
        <v>-331</v>
      </c>
      <c r="R12" s="38">
        <v>418</v>
      </c>
      <c r="S12" s="40">
        <v>402</v>
      </c>
      <c r="T12" s="39">
        <v>29</v>
      </c>
      <c r="U12" s="38">
        <v>514</v>
      </c>
      <c r="V12" s="40">
        <v>651</v>
      </c>
      <c r="W12" s="39">
        <v>15</v>
      </c>
      <c r="X12" s="41">
        <v>-410</v>
      </c>
    </row>
    <row r="13" spans="1:24" s="3" customFormat="1" ht="13.5" customHeight="1" x14ac:dyDescent="0.15">
      <c r="B13" s="120" t="s">
        <v>44</v>
      </c>
      <c r="C13" s="20">
        <v>162728</v>
      </c>
      <c r="D13" s="21">
        <v>-139</v>
      </c>
      <c r="E13" s="96">
        <v>-8.4999999999999992E-2</v>
      </c>
      <c r="F13" s="20">
        <v>78475</v>
      </c>
      <c r="G13" s="23">
        <v>-52</v>
      </c>
      <c r="H13" s="20">
        <v>84253</v>
      </c>
      <c r="I13" s="23">
        <v>-87</v>
      </c>
      <c r="J13" s="20">
        <v>74051</v>
      </c>
      <c r="K13" s="23">
        <v>128</v>
      </c>
      <c r="L13" s="8"/>
      <c r="M13" s="120" t="s">
        <v>44</v>
      </c>
      <c r="N13" s="37">
        <v>-85</v>
      </c>
      <c r="O13" s="38">
        <v>95</v>
      </c>
      <c r="P13" s="39">
        <v>180</v>
      </c>
      <c r="Q13" s="37">
        <v>-54</v>
      </c>
      <c r="R13" s="38">
        <v>323</v>
      </c>
      <c r="S13" s="40">
        <v>255</v>
      </c>
      <c r="T13" s="39">
        <v>33</v>
      </c>
      <c r="U13" s="38">
        <v>305</v>
      </c>
      <c r="V13" s="40">
        <v>341</v>
      </c>
      <c r="W13" s="39">
        <v>19</v>
      </c>
      <c r="X13" s="41">
        <v>-139</v>
      </c>
    </row>
    <row r="14" spans="1:24" s="3" customFormat="1" ht="13.5" customHeight="1" x14ac:dyDescent="0.15">
      <c r="B14" s="120" t="s">
        <v>46</v>
      </c>
      <c r="C14" s="20">
        <v>162632</v>
      </c>
      <c r="D14" s="21">
        <v>-96</v>
      </c>
      <c r="E14" s="96">
        <v>-5.9000000000000004E-2</v>
      </c>
      <c r="F14" s="20">
        <v>78439</v>
      </c>
      <c r="G14" s="23">
        <v>-36</v>
      </c>
      <c r="H14" s="20">
        <v>84193</v>
      </c>
      <c r="I14" s="23">
        <v>-60</v>
      </c>
      <c r="J14" s="20">
        <v>74043</v>
      </c>
      <c r="K14" s="23">
        <v>-8</v>
      </c>
      <c r="L14" s="8"/>
      <c r="M14" s="120" t="s">
        <v>45</v>
      </c>
      <c r="N14" s="37">
        <v>-48</v>
      </c>
      <c r="O14" s="38">
        <v>83</v>
      </c>
      <c r="P14" s="39">
        <v>131</v>
      </c>
      <c r="Q14" s="37">
        <v>-48</v>
      </c>
      <c r="R14" s="38">
        <v>139</v>
      </c>
      <c r="S14" s="40">
        <v>106</v>
      </c>
      <c r="T14" s="39">
        <v>13</v>
      </c>
      <c r="U14" s="38">
        <v>146</v>
      </c>
      <c r="V14" s="40">
        <v>157</v>
      </c>
      <c r="W14" s="39">
        <v>3</v>
      </c>
      <c r="X14" s="41">
        <v>-96</v>
      </c>
    </row>
    <row r="15" spans="1:24" s="3" customFormat="1" ht="13.5" customHeight="1" x14ac:dyDescent="0.15">
      <c r="B15" s="120" t="s">
        <v>49</v>
      </c>
      <c r="C15" s="20">
        <v>162596</v>
      </c>
      <c r="D15" s="21">
        <v>-36</v>
      </c>
      <c r="E15" s="96">
        <v>-2.2000000000000002E-2</v>
      </c>
      <c r="F15" s="20">
        <v>78410</v>
      </c>
      <c r="G15" s="23">
        <v>-29</v>
      </c>
      <c r="H15" s="20">
        <v>84186</v>
      </c>
      <c r="I15" s="23">
        <v>-7</v>
      </c>
      <c r="J15" s="20">
        <v>74076</v>
      </c>
      <c r="K15" s="23">
        <v>33</v>
      </c>
      <c r="L15" s="8"/>
      <c r="M15" s="120" t="s">
        <v>49</v>
      </c>
      <c r="N15" s="37">
        <v>-30</v>
      </c>
      <c r="O15" s="38">
        <v>99</v>
      </c>
      <c r="P15" s="39">
        <v>129</v>
      </c>
      <c r="Q15" s="37">
        <v>-6</v>
      </c>
      <c r="R15" s="38">
        <v>156</v>
      </c>
      <c r="S15" s="40">
        <v>123</v>
      </c>
      <c r="T15" s="39">
        <v>15</v>
      </c>
      <c r="U15" s="38">
        <v>120</v>
      </c>
      <c r="V15" s="40">
        <v>158</v>
      </c>
      <c r="W15" s="39">
        <v>22</v>
      </c>
      <c r="X15" s="41">
        <v>-36</v>
      </c>
    </row>
    <row r="16" spans="1:24" s="3" customFormat="1" ht="13.5" customHeight="1" x14ac:dyDescent="0.15">
      <c r="B16" s="120" t="s">
        <v>52</v>
      </c>
      <c r="C16" s="24">
        <v>162492</v>
      </c>
      <c r="D16" s="25">
        <v>-104</v>
      </c>
      <c r="E16" s="96">
        <v>-6.4000000000000001E-2</v>
      </c>
      <c r="F16" s="26">
        <v>78374</v>
      </c>
      <c r="G16" s="27">
        <v>-36</v>
      </c>
      <c r="H16" s="26">
        <v>84118</v>
      </c>
      <c r="I16" s="27">
        <v>-68</v>
      </c>
      <c r="J16" s="26">
        <v>74067</v>
      </c>
      <c r="K16" s="27">
        <v>-9</v>
      </c>
      <c r="L16" s="8"/>
      <c r="M16" s="120" t="s">
        <v>51</v>
      </c>
      <c r="N16" s="42">
        <v>-46</v>
      </c>
      <c r="O16" s="43">
        <v>98</v>
      </c>
      <c r="P16" s="44">
        <v>144</v>
      </c>
      <c r="Q16" s="42">
        <v>-58</v>
      </c>
      <c r="R16" s="43">
        <v>164</v>
      </c>
      <c r="S16" s="22">
        <v>102</v>
      </c>
      <c r="T16" s="44">
        <v>13</v>
      </c>
      <c r="U16" s="43">
        <v>165</v>
      </c>
      <c r="V16" s="22">
        <v>159</v>
      </c>
      <c r="W16" s="44">
        <v>13</v>
      </c>
      <c r="X16" s="45">
        <v>-104</v>
      </c>
    </row>
    <row r="17" spans="1:24" s="3" customFormat="1" ht="13.5" customHeight="1" x14ac:dyDescent="0.15">
      <c r="B17" s="120" t="s">
        <v>56</v>
      </c>
      <c r="C17" s="17">
        <v>162342</v>
      </c>
      <c r="D17" s="18">
        <v>-150</v>
      </c>
      <c r="E17" s="96">
        <v>-9.1999999999999998E-2</v>
      </c>
      <c r="F17" s="17">
        <v>78321</v>
      </c>
      <c r="G17" s="19">
        <v>-53</v>
      </c>
      <c r="H17" s="17">
        <v>84021</v>
      </c>
      <c r="I17" s="19">
        <v>-97</v>
      </c>
      <c r="J17" s="17">
        <v>74020</v>
      </c>
      <c r="K17" s="19">
        <v>-47</v>
      </c>
      <c r="L17" s="8"/>
      <c r="M17" s="120" t="s">
        <v>55</v>
      </c>
      <c r="N17" s="37">
        <v>-90</v>
      </c>
      <c r="O17" s="38">
        <v>87</v>
      </c>
      <c r="P17" s="39">
        <v>177</v>
      </c>
      <c r="Q17" s="37">
        <v>-60</v>
      </c>
      <c r="R17" s="38">
        <v>138</v>
      </c>
      <c r="S17" s="40">
        <v>114</v>
      </c>
      <c r="T17" s="39">
        <v>5</v>
      </c>
      <c r="U17" s="38">
        <v>154</v>
      </c>
      <c r="V17" s="40">
        <v>154</v>
      </c>
      <c r="W17" s="39">
        <v>9</v>
      </c>
      <c r="X17" s="41">
        <v>-150</v>
      </c>
    </row>
    <row r="18" spans="1:24" s="3" customFormat="1" ht="13.5" customHeight="1" x14ac:dyDescent="0.15">
      <c r="B18" s="120" t="s">
        <v>60</v>
      </c>
      <c r="C18" s="20">
        <v>162244</v>
      </c>
      <c r="D18" s="21">
        <v>-98</v>
      </c>
      <c r="E18" s="96">
        <v>-0.06</v>
      </c>
      <c r="F18" s="20">
        <v>78277</v>
      </c>
      <c r="G18" s="23">
        <v>-44</v>
      </c>
      <c r="H18" s="20">
        <v>83967</v>
      </c>
      <c r="I18" s="23">
        <v>-54</v>
      </c>
      <c r="J18" s="20">
        <v>74037</v>
      </c>
      <c r="K18" s="23">
        <v>17</v>
      </c>
      <c r="L18" s="8"/>
      <c r="M18" s="120" t="s">
        <v>61</v>
      </c>
      <c r="N18" s="37">
        <v>-71</v>
      </c>
      <c r="O18" s="38">
        <v>88</v>
      </c>
      <c r="P18" s="39">
        <v>159</v>
      </c>
      <c r="Q18" s="37">
        <v>-27</v>
      </c>
      <c r="R18" s="38">
        <v>130</v>
      </c>
      <c r="S18" s="40">
        <v>153</v>
      </c>
      <c r="T18" s="39">
        <v>10</v>
      </c>
      <c r="U18" s="38">
        <v>168</v>
      </c>
      <c r="V18" s="40">
        <v>137</v>
      </c>
      <c r="W18" s="39">
        <v>15</v>
      </c>
      <c r="X18" s="41">
        <v>-98</v>
      </c>
    </row>
    <row r="19" spans="1:24" s="3" customFormat="1" ht="13.5" customHeight="1" x14ac:dyDescent="0.15">
      <c r="B19" s="120" t="s">
        <v>64</v>
      </c>
      <c r="C19" s="20">
        <v>162115</v>
      </c>
      <c r="D19" s="21">
        <v>-129</v>
      </c>
      <c r="E19" s="96">
        <v>-0.08</v>
      </c>
      <c r="F19" s="20">
        <v>78206</v>
      </c>
      <c r="G19" s="23">
        <v>-71</v>
      </c>
      <c r="H19" s="20">
        <v>83909</v>
      </c>
      <c r="I19" s="23">
        <v>-58</v>
      </c>
      <c r="J19" s="20">
        <v>74055</v>
      </c>
      <c r="K19" s="23">
        <v>18</v>
      </c>
      <c r="L19" s="8"/>
      <c r="M19" s="120" t="s">
        <v>64</v>
      </c>
      <c r="N19" s="37">
        <v>-100</v>
      </c>
      <c r="O19" s="38">
        <v>79</v>
      </c>
      <c r="P19" s="39">
        <v>179</v>
      </c>
      <c r="Q19" s="37">
        <v>-29</v>
      </c>
      <c r="R19" s="38">
        <v>124</v>
      </c>
      <c r="S19" s="40">
        <v>173</v>
      </c>
      <c r="T19" s="39">
        <v>5</v>
      </c>
      <c r="U19" s="38">
        <v>151</v>
      </c>
      <c r="V19" s="40">
        <v>163</v>
      </c>
      <c r="W19" s="39">
        <v>17</v>
      </c>
      <c r="X19" s="41">
        <v>-129</v>
      </c>
    </row>
    <row r="20" spans="1:24" s="3" customFormat="1" ht="13.5" customHeight="1" x14ac:dyDescent="0.15">
      <c r="B20" s="121" t="s">
        <v>67</v>
      </c>
      <c r="C20" s="28">
        <v>162106</v>
      </c>
      <c r="D20" s="29">
        <v>-9</v>
      </c>
      <c r="E20" s="97">
        <v>-6.0000000000000001E-3</v>
      </c>
      <c r="F20" s="28">
        <v>78194</v>
      </c>
      <c r="G20" s="30">
        <v>-12</v>
      </c>
      <c r="H20" s="28">
        <v>83912</v>
      </c>
      <c r="I20" s="30">
        <v>3</v>
      </c>
      <c r="J20" s="28">
        <v>74142</v>
      </c>
      <c r="K20" s="30">
        <v>87</v>
      </c>
      <c r="L20" s="8"/>
      <c r="M20" s="121" t="s">
        <v>67</v>
      </c>
      <c r="N20" s="46">
        <v>-43</v>
      </c>
      <c r="O20" s="47">
        <v>107</v>
      </c>
      <c r="P20" s="48">
        <v>150</v>
      </c>
      <c r="Q20" s="46">
        <v>34</v>
      </c>
      <c r="R20" s="47">
        <v>141</v>
      </c>
      <c r="S20" s="49">
        <v>208</v>
      </c>
      <c r="T20" s="48">
        <v>3</v>
      </c>
      <c r="U20" s="47">
        <v>170</v>
      </c>
      <c r="V20" s="49">
        <v>135</v>
      </c>
      <c r="W20" s="48">
        <v>13</v>
      </c>
      <c r="X20" s="50">
        <v>-9</v>
      </c>
    </row>
    <row r="21" spans="1:24" s="3" customFormat="1" ht="13.5" customHeight="1" x14ac:dyDescent="0.15">
      <c r="B21" s="92"/>
      <c r="C21" s="92"/>
      <c r="D21" s="92"/>
      <c r="E21" s="93"/>
      <c r="F21" s="92"/>
      <c r="G21" s="92"/>
      <c r="H21" s="92"/>
      <c r="I21" s="92"/>
      <c r="J21" s="92"/>
      <c r="K21" s="92"/>
      <c r="L21" s="9"/>
      <c r="M21" s="9"/>
      <c r="N21" s="9"/>
      <c r="O21" s="9"/>
      <c r="P21" s="9"/>
      <c r="Q21" s="9"/>
      <c r="R21" s="9"/>
      <c r="S21" s="9"/>
      <c r="T21" s="9"/>
      <c r="U21" s="9"/>
      <c r="V21" s="9"/>
      <c r="W21" s="9"/>
      <c r="X21" s="9"/>
    </row>
    <row r="22" spans="1:24" s="3" customFormat="1" ht="13.5" customHeight="1" x14ac:dyDescent="0.15">
      <c r="B22" s="4" t="s">
        <v>6</v>
      </c>
      <c r="K22" s="5" t="s">
        <v>8</v>
      </c>
      <c r="M22" s="4" t="s">
        <v>7</v>
      </c>
      <c r="X22" s="5" t="s">
        <v>8</v>
      </c>
    </row>
    <row r="23" spans="1:24" s="3" customFormat="1" ht="13.5" customHeight="1" x14ac:dyDescent="0.15">
      <c r="B23" s="54"/>
      <c r="C23" s="51" t="s">
        <v>9</v>
      </c>
      <c r="D23" s="52"/>
      <c r="E23" s="52"/>
      <c r="F23" s="52"/>
      <c r="G23" s="52"/>
      <c r="H23" s="52"/>
      <c r="I23" s="52"/>
      <c r="J23" s="53" t="s">
        <v>10</v>
      </c>
      <c r="K23" s="53"/>
      <c r="M23" s="54"/>
      <c r="N23" s="53" t="s">
        <v>11</v>
      </c>
      <c r="O23" s="53"/>
      <c r="P23" s="53"/>
      <c r="Q23" s="53"/>
      <c r="R23" s="53"/>
      <c r="S23" s="53"/>
      <c r="T23" s="53"/>
      <c r="U23" s="53"/>
      <c r="V23" s="53"/>
      <c r="W23" s="53"/>
      <c r="X23" s="53"/>
    </row>
    <row r="24" spans="1:24" s="3" customFormat="1" ht="13.5" customHeight="1" x14ac:dyDescent="0.15">
      <c r="B24" s="59"/>
      <c r="C24" s="55"/>
      <c r="D24" s="56"/>
      <c r="E24" s="57"/>
      <c r="F24" s="55"/>
      <c r="G24" s="57"/>
      <c r="H24" s="55"/>
      <c r="I24" s="57"/>
      <c r="J24" s="58"/>
      <c r="K24" s="87"/>
      <c r="M24" s="59"/>
      <c r="N24" s="60" t="s">
        <v>12</v>
      </c>
      <c r="O24" s="61"/>
      <c r="P24" s="62"/>
      <c r="Q24" s="63" t="s">
        <v>13</v>
      </c>
      <c r="R24" s="53"/>
      <c r="S24" s="53"/>
      <c r="T24" s="53"/>
      <c r="U24" s="53"/>
      <c r="V24" s="53"/>
      <c r="W24" s="53"/>
      <c r="X24" s="64"/>
    </row>
    <row r="25" spans="1:24" s="3" customFormat="1" ht="13.5" customHeight="1" x14ac:dyDescent="0.15">
      <c r="B25" s="69" t="s">
        <v>14</v>
      </c>
      <c r="C25" s="65" t="s">
        <v>15</v>
      </c>
      <c r="D25" s="66"/>
      <c r="E25" s="67"/>
      <c r="F25" s="65" t="s">
        <v>16</v>
      </c>
      <c r="G25" s="67"/>
      <c r="H25" s="65" t="s">
        <v>17</v>
      </c>
      <c r="I25" s="67"/>
      <c r="J25" s="68"/>
      <c r="K25" s="85"/>
      <c r="M25" s="69" t="s">
        <v>14</v>
      </c>
      <c r="N25" s="70"/>
      <c r="O25" s="71"/>
      <c r="P25" s="72"/>
      <c r="Q25" s="73"/>
      <c r="R25" s="51" t="s">
        <v>18</v>
      </c>
      <c r="S25" s="52"/>
      <c r="T25" s="94"/>
      <c r="U25" s="51" t="s">
        <v>19</v>
      </c>
      <c r="V25" s="52"/>
      <c r="W25" s="94"/>
      <c r="X25" s="74"/>
    </row>
    <row r="26" spans="1:24" s="3" customFormat="1" ht="13.5" customHeight="1" x14ac:dyDescent="0.15">
      <c r="B26" s="69" t="s">
        <v>5</v>
      </c>
      <c r="C26" s="68"/>
      <c r="D26" s="88" t="s">
        <v>20</v>
      </c>
      <c r="E26" s="76" t="s">
        <v>21</v>
      </c>
      <c r="F26" s="68"/>
      <c r="G26" s="76" t="s">
        <v>20</v>
      </c>
      <c r="H26" s="68"/>
      <c r="I26" s="76" t="s">
        <v>20</v>
      </c>
      <c r="J26" s="75" t="s">
        <v>22</v>
      </c>
      <c r="K26" s="89" t="s">
        <v>20</v>
      </c>
      <c r="M26" s="69" t="s">
        <v>5</v>
      </c>
      <c r="N26" s="70"/>
      <c r="O26" s="16" t="s">
        <v>23</v>
      </c>
      <c r="P26" s="76" t="s">
        <v>24</v>
      </c>
      <c r="Q26" s="70"/>
      <c r="R26" s="51" t="s">
        <v>25</v>
      </c>
      <c r="S26" s="52"/>
      <c r="T26" s="76" t="s">
        <v>26</v>
      </c>
      <c r="U26" s="51" t="s">
        <v>27</v>
      </c>
      <c r="V26" s="52"/>
      <c r="W26" s="76" t="s">
        <v>26</v>
      </c>
      <c r="X26" s="77" t="s">
        <v>28</v>
      </c>
    </row>
    <row r="27" spans="1:24" s="3" customFormat="1" ht="13.5" customHeight="1" thickBot="1" x14ac:dyDescent="0.2">
      <c r="B27" s="79"/>
      <c r="C27" s="68"/>
      <c r="D27" s="90"/>
      <c r="E27" s="91" t="s">
        <v>2</v>
      </c>
      <c r="F27" s="68"/>
      <c r="G27" s="89"/>
      <c r="H27" s="68"/>
      <c r="I27" s="85"/>
      <c r="J27" s="78"/>
      <c r="K27" s="81"/>
      <c r="M27" s="79"/>
      <c r="N27" s="80"/>
      <c r="O27" s="78"/>
      <c r="P27" s="81"/>
      <c r="Q27" s="82"/>
      <c r="R27" s="83" t="s">
        <v>29</v>
      </c>
      <c r="S27" s="84" t="s">
        <v>30</v>
      </c>
      <c r="T27" s="85"/>
      <c r="U27" s="83" t="s">
        <v>31</v>
      </c>
      <c r="V27" s="84" t="s">
        <v>32</v>
      </c>
      <c r="W27" s="85"/>
      <c r="X27" s="86"/>
    </row>
    <row r="28" spans="1:24" s="3" customFormat="1" ht="13.5" customHeight="1" thickBot="1" x14ac:dyDescent="0.2">
      <c r="A28" s="6"/>
      <c r="B28" s="123"/>
      <c r="C28" s="124"/>
      <c r="D28" s="125"/>
      <c r="E28" s="130"/>
      <c r="F28" s="127"/>
      <c r="G28" s="128"/>
      <c r="H28" s="127"/>
      <c r="I28" s="128"/>
      <c r="J28" s="127"/>
      <c r="K28" s="129"/>
      <c r="L28" s="10"/>
      <c r="M28" s="119" t="s">
        <v>71</v>
      </c>
      <c r="N28" s="31">
        <f>SUM(N29:N40)</f>
        <v>-871</v>
      </c>
      <c r="O28" s="31">
        <f t="shared" ref="O28:X28" si="1">SUM(O29:O40)</f>
        <v>1075</v>
      </c>
      <c r="P28" s="31">
        <f>SUM(P29:P40)</f>
        <v>1946</v>
      </c>
      <c r="Q28" s="31">
        <f t="shared" si="1"/>
        <v>-576</v>
      </c>
      <c r="R28" s="31">
        <f t="shared" si="1"/>
        <v>2064</v>
      </c>
      <c r="S28" s="31">
        <f t="shared" si="1"/>
        <v>1528</v>
      </c>
      <c r="T28" s="31">
        <f>SUM(T29:T40)</f>
        <v>110</v>
      </c>
      <c r="U28" s="31">
        <f t="shared" si="1"/>
        <v>2158</v>
      </c>
      <c r="V28" s="31">
        <f t="shared" si="1"/>
        <v>2119</v>
      </c>
      <c r="W28" s="31">
        <f>SUM(W29:W40)</f>
        <v>1</v>
      </c>
      <c r="X28" s="31">
        <f t="shared" si="1"/>
        <v>-1447</v>
      </c>
    </row>
    <row r="29" spans="1:24" s="3" customFormat="1" ht="13.5" customHeight="1" x14ac:dyDescent="0.15">
      <c r="B29" s="120" t="s">
        <v>36</v>
      </c>
      <c r="C29" s="17">
        <v>158882</v>
      </c>
      <c r="D29" s="18">
        <v>-106</v>
      </c>
      <c r="E29" s="95">
        <v>-6.7000000000000004E-2</v>
      </c>
      <c r="F29" s="17">
        <v>76849</v>
      </c>
      <c r="G29" s="19">
        <v>-45</v>
      </c>
      <c r="H29" s="17">
        <v>82033</v>
      </c>
      <c r="I29" s="19">
        <v>-61</v>
      </c>
      <c r="J29" s="17">
        <v>71420</v>
      </c>
      <c r="K29" s="19">
        <v>-34</v>
      </c>
      <c r="L29" s="11"/>
      <c r="M29" s="120" t="s">
        <v>38</v>
      </c>
      <c r="N29" s="32">
        <v>-90</v>
      </c>
      <c r="O29" s="33">
        <v>97</v>
      </c>
      <c r="P29" s="34">
        <v>187</v>
      </c>
      <c r="Q29" s="32">
        <v>-16</v>
      </c>
      <c r="R29" s="33">
        <v>125</v>
      </c>
      <c r="S29" s="35">
        <v>92</v>
      </c>
      <c r="T29" s="34">
        <v>7</v>
      </c>
      <c r="U29" s="33">
        <v>115</v>
      </c>
      <c r="V29" s="35">
        <v>125</v>
      </c>
      <c r="W29" s="34">
        <v>0</v>
      </c>
      <c r="X29" s="36">
        <v>-106</v>
      </c>
    </row>
    <row r="30" spans="1:24" s="3" customFormat="1" ht="13.5" customHeight="1" x14ac:dyDescent="0.15">
      <c r="B30" s="120" t="s">
        <v>39</v>
      </c>
      <c r="C30" s="20">
        <v>158771</v>
      </c>
      <c r="D30" s="21">
        <v>-111</v>
      </c>
      <c r="E30" s="96">
        <v>-6.9999999999999993E-2</v>
      </c>
      <c r="F30" s="20">
        <v>76786</v>
      </c>
      <c r="G30" s="23">
        <v>-63</v>
      </c>
      <c r="H30" s="20">
        <v>81985</v>
      </c>
      <c r="I30" s="23">
        <v>-48</v>
      </c>
      <c r="J30" s="20">
        <v>71421</v>
      </c>
      <c r="K30" s="23">
        <v>1</v>
      </c>
      <c r="L30" s="11"/>
      <c r="M30" s="120" t="s">
        <v>40</v>
      </c>
      <c r="N30" s="37">
        <v>-95</v>
      </c>
      <c r="O30" s="38">
        <v>95</v>
      </c>
      <c r="P30" s="39">
        <v>190</v>
      </c>
      <c r="Q30" s="37">
        <v>-16</v>
      </c>
      <c r="R30" s="38">
        <v>125</v>
      </c>
      <c r="S30" s="40">
        <v>108</v>
      </c>
      <c r="T30" s="39">
        <v>7</v>
      </c>
      <c r="U30" s="38">
        <v>139</v>
      </c>
      <c r="V30" s="40">
        <v>117</v>
      </c>
      <c r="W30" s="39">
        <v>0</v>
      </c>
      <c r="X30" s="41">
        <v>-111</v>
      </c>
    </row>
    <row r="31" spans="1:24" s="3" customFormat="1" ht="13.5" customHeight="1" x14ac:dyDescent="0.15">
      <c r="B31" s="120" t="s">
        <v>41</v>
      </c>
      <c r="C31" s="20">
        <v>158651</v>
      </c>
      <c r="D31" s="21">
        <v>-120</v>
      </c>
      <c r="E31" s="96">
        <v>-7.5999999999999998E-2</v>
      </c>
      <c r="F31" s="20">
        <v>76721</v>
      </c>
      <c r="G31" s="23">
        <v>-65</v>
      </c>
      <c r="H31" s="20">
        <v>81930</v>
      </c>
      <c r="I31" s="23">
        <v>-55</v>
      </c>
      <c r="J31" s="20">
        <v>71420</v>
      </c>
      <c r="K31" s="23">
        <v>-1</v>
      </c>
      <c r="L31" s="11"/>
      <c r="M31" s="120" t="s">
        <v>41</v>
      </c>
      <c r="N31" s="37">
        <v>-64</v>
      </c>
      <c r="O31" s="38">
        <v>86</v>
      </c>
      <c r="P31" s="39">
        <v>150</v>
      </c>
      <c r="Q31" s="37">
        <v>-56</v>
      </c>
      <c r="R31" s="38">
        <v>158</v>
      </c>
      <c r="S31" s="40">
        <v>101</v>
      </c>
      <c r="T31" s="39">
        <v>3</v>
      </c>
      <c r="U31" s="38">
        <v>177</v>
      </c>
      <c r="V31" s="40">
        <v>141</v>
      </c>
      <c r="W31" s="39">
        <v>0</v>
      </c>
      <c r="X31" s="41">
        <v>-120</v>
      </c>
    </row>
    <row r="32" spans="1:24" s="3" customFormat="1" ht="13.5" customHeight="1" x14ac:dyDescent="0.15">
      <c r="B32" s="120" t="s">
        <v>42</v>
      </c>
      <c r="C32" s="20">
        <v>158252</v>
      </c>
      <c r="D32" s="21">
        <v>-399</v>
      </c>
      <c r="E32" s="96">
        <v>-0.252</v>
      </c>
      <c r="F32" s="20">
        <v>76522</v>
      </c>
      <c r="G32" s="23">
        <v>-199</v>
      </c>
      <c r="H32" s="20">
        <v>81730</v>
      </c>
      <c r="I32" s="23">
        <v>-200</v>
      </c>
      <c r="J32" s="20">
        <v>71495</v>
      </c>
      <c r="K32" s="23">
        <v>75</v>
      </c>
      <c r="L32" s="11"/>
      <c r="M32" s="120" t="s">
        <v>42</v>
      </c>
      <c r="N32" s="37">
        <v>-80</v>
      </c>
      <c r="O32" s="38">
        <v>93</v>
      </c>
      <c r="P32" s="39">
        <v>173</v>
      </c>
      <c r="Q32" s="37">
        <v>-319</v>
      </c>
      <c r="R32" s="38">
        <v>413</v>
      </c>
      <c r="S32" s="40">
        <v>307</v>
      </c>
      <c r="T32" s="39">
        <v>20</v>
      </c>
      <c r="U32" s="38">
        <v>472</v>
      </c>
      <c r="V32" s="40">
        <v>587</v>
      </c>
      <c r="W32" s="39">
        <v>0</v>
      </c>
      <c r="X32" s="41">
        <v>-399</v>
      </c>
    </row>
    <row r="33" spans="1:24" s="3" customFormat="1" ht="13.5" customHeight="1" x14ac:dyDescent="0.15">
      <c r="B33" s="120" t="s">
        <v>44</v>
      </c>
      <c r="C33" s="20">
        <v>158149</v>
      </c>
      <c r="D33" s="21">
        <v>-103</v>
      </c>
      <c r="E33" s="96">
        <v>-6.5000000000000002E-2</v>
      </c>
      <c r="F33" s="20">
        <v>76484</v>
      </c>
      <c r="G33" s="23">
        <v>-38</v>
      </c>
      <c r="H33" s="20">
        <v>81665</v>
      </c>
      <c r="I33" s="23">
        <v>-65</v>
      </c>
      <c r="J33" s="20">
        <v>71655</v>
      </c>
      <c r="K33" s="23">
        <v>160</v>
      </c>
      <c r="L33" s="11"/>
      <c r="M33" s="120" t="s">
        <v>44</v>
      </c>
      <c r="N33" s="37">
        <v>-87</v>
      </c>
      <c r="O33" s="38">
        <v>92</v>
      </c>
      <c r="P33" s="39">
        <v>179</v>
      </c>
      <c r="Q33" s="37">
        <v>-16</v>
      </c>
      <c r="R33" s="38">
        <v>306</v>
      </c>
      <c r="S33" s="40">
        <v>231</v>
      </c>
      <c r="T33" s="39">
        <v>32</v>
      </c>
      <c r="U33" s="38">
        <v>285</v>
      </c>
      <c r="V33" s="40">
        <v>300</v>
      </c>
      <c r="W33" s="39">
        <v>0</v>
      </c>
      <c r="X33" s="41">
        <v>-103</v>
      </c>
    </row>
    <row r="34" spans="1:24" s="3" customFormat="1" ht="13.5" customHeight="1" x14ac:dyDescent="0.15">
      <c r="B34" s="120" t="s">
        <v>46</v>
      </c>
      <c r="C34" s="20">
        <v>158067</v>
      </c>
      <c r="D34" s="21">
        <v>-82</v>
      </c>
      <c r="E34" s="96">
        <v>-5.1999999999999998E-2</v>
      </c>
      <c r="F34" s="20">
        <v>76440</v>
      </c>
      <c r="G34" s="23">
        <v>-44</v>
      </c>
      <c r="H34" s="20">
        <v>81627</v>
      </c>
      <c r="I34" s="23">
        <v>-38</v>
      </c>
      <c r="J34" s="20">
        <v>71663</v>
      </c>
      <c r="K34" s="23">
        <v>8</v>
      </c>
      <c r="L34" s="11"/>
      <c r="M34" s="120" t="s">
        <v>47</v>
      </c>
      <c r="N34" s="37">
        <v>-50</v>
      </c>
      <c r="O34" s="38">
        <v>81</v>
      </c>
      <c r="P34" s="39">
        <v>131</v>
      </c>
      <c r="Q34" s="37">
        <v>-32</v>
      </c>
      <c r="R34" s="38">
        <v>128</v>
      </c>
      <c r="S34" s="40">
        <v>93</v>
      </c>
      <c r="T34" s="39">
        <v>9</v>
      </c>
      <c r="U34" s="38">
        <v>141</v>
      </c>
      <c r="V34" s="40">
        <v>121</v>
      </c>
      <c r="W34" s="39">
        <v>0</v>
      </c>
      <c r="X34" s="41">
        <v>-82</v>
      </c>
    </row>
    <row r="35" spans="1:24" s="3" customFormat="1" ht="13.5" customHeight="1" x14ac:dyDescent="0.15">
      <c r="B35" s="120" t="s">
        <v>49</v>
      </c>
      <c r="C35" s="20">
        <v>158029</v>
      </c>
      <c r="D35" s="21">
        <v>-38</v>
      </c>
      <c r="E35" s="96">
        <v>-2.4E-2</v>
      </c>
      <c r="F35" s="20">
        <v>76422</v>
      </c>
      <c r="G35" s="23">
        <v>-18</v>
      </c>
      <c r="H35" s="20">
        <v>81607</v>
      </c>
      <c r="I35" s="23">
        <v>-20</v>
      </c>
      <c r="J35" s="20">
        <v>71686</v>
      </c>
      <c r="K35" s="23">
        <v>23</v>
      </c>
      <c r="L35" s="11"/>
      <c r="M35" s="120" t="s">
        <v>49</v>
      </c>
      <c r="N35" s="37">
        <v>-37</v>
      </c>
      <c r="O35" s="38">
        <v>92</v>
      </c>
      <c r="P35" s="39">
        <v>129</v>
      </c>
      <c r="Q35" s="37">
        <v>-1</v>
      </c>
      <c r="R35" s="38">
        <v>136</v>
      </c>
      <c r="S35" s="40">
        <v>107</v>
      </c>
      <c r="T35" s="39">
        <v>8</v>
      </c>
      <c r="U35" s="38">
        <v>111</v>
      </c>
      <c r="V35" s="40">
        <v>141</v>
      </c>
      <c r="W35" s="39">
        <v>0</v>
      </c>
      <c r="X35" s="41">
        <v>-38</v>
      </c>
    </row>
    <row r="36" spans="1:24" s="3" customFormat="1" ht="13.5" customHeight="1" x14ac:dyDescent="0.15">
      <c r="B36" s="120" t="s">
        <v>51</v>
      </c>
      <c r="C36" s="20">
        <v>157949</v>
      </c>
      <c r="D36" s="21">
        <v>-80</v>
      </c>
      <c r="E36" s="99">
        <v>-5.1000000000000004E-2</v>
      </c>
      <c r="F36" s="20">
        <v>76401</v>
      </c>
      <c r="G36" s="21">
        <v>-21</v>
      </c>
      <c r="H36" s="20">
        <v>81548</v>
      </c>
      <c r="I36" s="21">
        <v>-59</v>
      </c>
      <c r="J36" s="20">
        <v>71697</v>
      </c>
      <c r="K36" s="23">
        <v>11</v>
      </c>
      <c r="L36" s="100"/>
      <c r="M36" s="120" t="s">
        <v>51</v>
      </c>
      <c r="N36" s="101">
        <v>-51</v>
      </c>
      <c r="O36" s="101">
        <v>93</v>
      </c>
      <c r="P36" s="102">
        <v>144</v>
      </c>
      <c r="Q36" s="101">
        <v>-29</v>
      </c>
      <c r="R36" s="101">
        <v>158</v>
      </c>
      <c r="S36" s="103">
        <v>93</v>
      </c>
      <c r="T36" s="102">
        <v>7</v>
      </c>
      <c r="U36" s="101">
        <v>152</v>
      </c>
      <c r="V36" s="103">
        <v>135</v>
      </c>
      <c r="W36" s="102">
        <v>0</v>
      </c>
      <c r="X36" s="104">
        <v>-80</v>
      </c>
    </row>
    <row r="37" spans="1:24" s="3" customFormat="1" ht="13.5" customHeight="1" x14ac:dyDescent="0.15">
      <c r="B37" s="120" t="s">
        <v>57</v>
      </c>
      <c r="C37" s="24">
        <v>157832</v>
      </c>
      <c r="D37" s="25">
        <v>-117</v>
      </c>
      <c r="E37" s="96">
        <v>-7.3999999999999996E-2</v>
      </c>
      <c r="F37" s="26">
        <v>76365</v>
      </c>
      <c r="G37" s="27">
        <v>-36</v>
      </c>
      <c r="H37" s="26">
        <v>81467</v>
      </c>
      <c r="I37" s="27">
        <v>-81</v>
      </c>
      <c r="J37" s="26">
        <v>71669</v>
      </c>
      <c r="K37" s="27">
        <v>-28</v>
      </c>
      <c r="L37" s="11"/>
      <c r="M37" s="120" t="s">
        <v>55</v>
      </c>
      <c r="N37" s="42">
        <v>-90</v>
      </c>
      <c r="O37" s="43">
        <v>86</v>
      </c>
      <c r="P37" s="44">
        <v>176</v>
      </c>
      <c r="Q37" s="42">
        <v>-27</v>
      </c>
      <c r="R37" s="43">
        <v>134</v>
      </c>
      <c r="S37" s="22">
        <v>104</v>
      </c>
      <c r="T37" s="44">
        <v>4</v>
      </c>
      <c r="U37" s="43">
        <v>135</v>
      </c>
      <c r="V37" s="22">
        <v>133</v>
      </c>
      <c r="W37" s="44">
        <v>1</v>
      </c>
      <c r="X37" s="45">
        <v>-117</v>
      </c>
    </row>
    <row r="38" spans="1:24" s="3" customFormat="1" ht="13.5" customHeight="1" x14ac:dyDescent="0.15">
      <c r="B38" s="120" t="s">
        <v>59</v>
      </c>
      <c r="C38" s="115">
        <v>157731</v>
      </c>
      <c r="D38" s="116">
        <v>-101</v>
      </c>
      <c r="E38" s="96">
        <v>-6.4000000000000001E-2</v>
      </c>
      <c r="F38" s="117">
        <v>76320</v>
      </c>
      <c r="G38" s="118">
        <v>-45</v>
      </c>
      <c r="H38" s="117">
        <v>81411</v>
      </c>
      <c r="I38" s="118">
        <v>-56</v>
      </c>
      <c r="J38" s="117">
        <v>71678</v>
      </c>
      <c r="K38" s="118">
        <v>9</v>
      </c>
      <c r="L38" s="11"/>
      <c r="M38" s="120" t="s">
        <v>59</v>
      </c>
      <c r="N38" s="42">
        <v>-75</v>
      </c>
      <c r="O38" s="43">
        <v>84</v>
      </c>
      <c r="P38" s="44">
        <v>159</v>
      </c>
      <c r="Q38" s="42">
        <v>-26</v>
      </c>
      <c r="R38" s="43">
        <v>125</v>
      </c>
      <c r="S38" s="22">
        <v>113</v>
      </c>
      <c r="T38" s="44">
        <v>8</v>
      </c>
      <c r="U38" s="43">
        <v>158</v>
      </c>
      <c r="V38" s="22">
        <v>114</v>
      </c>
      <c r="W38" s="44">
        <v>0</v>
      </c>
      <c r="X38" s="45">
        <v>-101</v>
      </c>
    </row>
    <row r="39" spans="1:24" s="3" customFormat="1" ht="13.5" customHeight="1" x14ac:dyDescent="0.15">
      <c r="B39" s="120" t="s">
        <v>64</v>
      </c>
      <c r="C39" s="17">
        <v>157602</v>
      </c>
      <c r="D39" s="18">
        <v>-129</v>
      </c>
      <c r="E39" s="96">
        <v>-8.2000000000000003E-2</v>
      </c>
      <c r="F39" s="17">
        <v>76255</v>
      </c>
      <c r="G39" s="19">
        <v>-65</v>
      </c>
      <c r="H39" s="17">
        <v>81347</v>
      </c>
      <c r="I39" s="19">
        <v>-64</v>
      </c>
      <c r="J39" s="17">
        <v>71681</v>
      </c>
      <c r="K39" s="19">
        <v>3</v>
      </c>
      <c r="L39" s="11"/>
      <c r="M39" s="120" t="s">
        <v>64</v>
      </c>
      <c r="N39" s="37">
        <v>-104</v>
      </c>
      <c r="O39" s="38">
        <v>74</v>
      </c>
      <c r="P39" s="39">
        <v>178</v>
      </c>
      <c r="Q39" s="37">
        <v>-25</v>
      </c>
      <c r="R39" s="38">
        <v>119</v>
      </c>
      <c r="S39" s="40">
        <v>103</v>
      </c>
      <c r="T39" s="39">
        <v>4</v>
      </c>
      <c r="U39" s="38">
        <v>132</v>
      </c>
      <c r="V39" s="40">
        <v>119</v>
      </c>
      <c r="W39" s="39">
        <v>0</v>
      </c>
      <c r="X39" s="41">
        <v>-129</v>
      </c>
    </row>
    <row r="40" spans="1:24" s="3" customFormat="1" ht="13.5" customHeight="1" x14ac:dyDescent="0.15">
      <c r="B40" s="121" t="s">
        <v>68</v>
      </c>
      <c r="C40" s="28">
        <v>157541</v>
      </c>
      <c r="D40" s="29">
        <v>-61</v>
      </c>
      <c r="E40" s="109">
        <v>-3.9E-2</v>
      </c>
      <c r="F40" s="28">
        <v>76216</v>
      </c>
      <c r="G40" s="29">
        <v>-39</v>
      </c>
      <c r="H40" s="28">
        <v>81325</v>
      </c>
      <c r="I40" s="29">
        <v>-22</v>
      </c>
      <c r="J40" s="28">
        <v>71718</v>
      </c>
      <c r="K40" s="30">
        <v>37</v>
      </c>
      <c r="L40" s="100"/>
      <c r="M40" s="121" t="s">
        <v>69</v>
      </c>
      <c r="N40" s="110">
        <v>-48</v>
      </c>
      <c r="O40" s="110">
        <v>102</v>
      </c>
      <c r="P40" s="111">
        <v>150</v>
      </c>
      <c r="Q40" s="110">
        <v>-13</v>
      </c>
      <c r="R40" s="110">
        <v>137</v>
      </c>
      <c r="S40" s="112">
        <v>76</v>
      </c>
      <c r="T40" s="111">
        <v>1</v>
      </c>
      <c r="U40" s="110">
        <v>141</v>
      </c>
      <c r="V40" s="112">
        <v>86</v>
      </c>
      <c r="W40" s="111">
        <v>0</v>
      </c>
      <c r="X40" s="113">
        <v>-61</v>
      </c>
    </row>
    <row r="41" spans="1:24" s="3" customFormat="1" ht="13.5" customHeight="1" x14ac:dyDescent="0.15">
      <c r="B41" s="12"/>
      <c r="M41" s="12"/>
    </row>
    <row r="42" spans="1:24" s="3" customFormat="1" ht="13.5" customHeight="1" x14ac:dyDescent="0.15">
      <c r="B42" s="4" t="s">
        <v>0</v>
      </c>
      <c r="K42" s="5" t="s">
        <v>8</v>
      </c>
      <c r="M42" s="4" t="s">
        <v>1</v>
      </c>
      <c r="X42" s="5" t="s">
        <v>8</v>
      </c>
    </row>
    <row r="43" spans="1:24" s="3" customFormat="1" ht="13.5" customHeight="1" x14ac:dyDescent="0.15">
      <c r="B43" s="54"/>
      <c r="C43" s="51" t="s">
        <v>9</v>
      </c>
      <c r="D43" s="52"/>
      <c r="E43" s="52"/>
      <c r="F43" s="52"/>
      <c r="G43" s="52"/>
      <c r="H43" s="52"/>
      <c r="I43" s="52"/>
      <c r="J43" s="53" t="s">
        <v>10</v>
      </c>
      <c r="K43" s="53"/>
      <c r="M43" s="54"/>
      <c r="N43" s="53" t="s">
        <v>11</v>
      </c>
      <c r="O43" s="53"/>
      <c r="P43" s="53"/>
      <c r="Q43" s="53"/>
      <c r="R43" s="53"/>
      <c r="S43" s="53"/>
      <c r="T43" s="53"/>
      <c r="U43" s="53"/>
      <c r="V43" s="53"/>
      <c r="W43" s="53"/>
      <c r="X43" s="53"/>
    </row>
    <row r="44" spans="1:24" s="3" customFormat="1" ht="13.5" customHeight="1" x14ac:dyDescent="0.15">
      <c r="B44" s="59"/>
      <c r="C44" s="55"/>
      <c r="D44" s="56"/>
      <c r="E44" s="57"/>
      <c r="F44" s="55"/>
      <c r="G44" s="57"/>
      <c r="H44" s="55"/>
      <c r="I44" s="57"/>
      <c r="J44" s="58"/>
      <c r="K44" s="87"/>
      <c r="M44" s="59"/>
      <c r="N44" s="60" t="s">
        <v>12</v>
      </c>
      <c r="O44" s="61"/>
      <c r="P44" s="62"/>
      <c r="Q44" s="63" t="s">
        <v>13</v>
      </c>
      <c r="R44" s="53"/>
      <c r="S44" s="53"/>
      <c r="T44" s="53"/>
      <c r="U44" s="53"/>
      <c r="V44" s="53"/>
      <c r="W44" s="53"/>
      <c r="X44" s="64"/>
    </row>
    <row r="45" spans="1:24" s="3" customFormat="1" ht="13.5" customHeight="1" x14ac:dyDescent="0.15">
      <c r="B45" s="69" t="s">
        <v>14</v>
      </c>
      <c r="C45" s="65" t="s">
        <v>15</v>
      </c>
      <c r="D45" s="66"/>
      <c r="E45" s="67"/>
      <c r="F45" s="65" t="s">
        <v>16</v>
      </c>
      <c r="G45" s="67"/>
      <c r="H45" s="65" t="s">
        <v>17</v>
      </c>
      <c r="I45" s="67"/>
      <c r="J45" s="68"/>
      <c r="K45" s="85"/>
      <c r="M45" s="69" t="s">
        <v>14</v>
      </c>
      <c r="N45" s="70"/>
      <c r="O45" s="71"/>
      <c r="P45" s="72"/>
      <c r="Q45" s="73"/>
      <c r="R45" s="51" t="s">
        <v>18</v>
      </c>
      <c r="S45" s="52"/>
      <c r="T45" s="94"/>
      <c r="U45" s="51" t="s">
        <v>19</v>
      </c>
      <c r="V45" s="52"/>
      <c r="W45" s="94"/>
      <c r="X45" s="74"/>
    </row>
    <row r="46" spans="1:24" s="3" customFormat="1" ht="13.5" customHeight="1" x14ac:dyDescent="0.15">
      <c r="B46" s="69" t="s">
        <v>5</v>
      </c>
      <c r="C46" s="68"/>
      <c r="D46" s="88" t="s">
        <v>20</v>
      </c>
      <c r="E46" s="76" t="s">
        <v>21</v>
      </c>
      <c r="F46" s="68"/>
      <c r="G46" s="76" t="s">
        <v>20</v>
      </c>
      <c r="H46" s="68"/>
      <c r="I46" s="76" t="s">
        <v>20</v>
      </c>
      <c r="J46" s="75" t="s">
        <v>22</v>
      </c>
      <c r="K46" s="89" t="s">
        <v>20</v>
      </c>
      <c r="M46" s="69" t="s">
        <v>5</v>
      </c>
      <c r="N46" s="70"/>
      <c r="O46" s="16" t="s">
        <v>23</v>
      </c>
      <c r="P46" s="76" t="s">
        <v>24</v>
      </c>
      <c r="Q46" s="70"/>
      <c r="R46" s="51" t="s">
        <v>25</v>
      </c>
      <c r="S46" s="52"/>
      <c r="T46" s="76" t="s">
        <v>26</v>
      </c>
      <c r="U46" s="51" t="s">
        <v>27</v>
      </c>
      <c r="V46" s="52"/>
      <c r="W46" s="76" t="s">
        <v>26</v>
      </c>
      <c r="X46" s="77" t="s">
        <v>28</v>
      </c>
    </row>
    <row r="47" spans="1:24" s="3" customFormat="1" ht="13.5" customHeight="1" thickBot="1" x14ac:dyDescent="0.2">
      <c r="A47" s="6"/>
      <c r="B47" s="79"/>
      <c r="C47" s="68"/>
      <c r="D47" s="90"/>
      <c r="E47" s="91" t="s">
        <v>2</v>
      </c>
      <c r="F47" s="68"/>
      <c r="G47" s="89"/>
      <c r="H47" s="68"/>
      <c r="I47" s="85"/>
      <c r="J47" s="78"/>
      <c r="K47" s="81"/>
      <c r="M47" s="79"/>
      <c r="N47" s="80"/>
      <c r="O47" s="78"/>
      <c r="P47" s="81"/>
      <c r="Q47" s="82"/>
      <c r="R47" s="83" t="s">
        <v>29</v>
      </c>
      <c r="S47" s="84" t="s">
        <v>30</v>
      </c>
      <c r="T47" s="85"/>
      <c r="U47" s="83" t="s">
        <v>31</v>
      </c>
      <c r="V47" s="84" t="s">
        <v>32</v>
      </c>
      <c r="W47" s="85"/>
      <c r="X47" s="86"/>
    </row>
    <row r="48" spans="1:24" s="3" customFormat="1" ht="13.5" customHeight="1" thickBot="1" x14ac:dyDescent="0.2">
      <c r="A48" s="6"/>
      <c r="B48" s="123"/>
      <c r="C48" s="124"/>
      <c r="D48" s="125"/>
      <c r="E48" s="130"/>
      <c r="F48" s="127"/>
      <c r="G48" s="128"/>
      <c r="H48" s="127"/>
      <c r="I48" s="128"/>
      <c r="J48" s="127"/>
      <c r="K48" s="129"/>
      <c r="L48" s="13"/>
      <c r="M48" s="119" t="s">
        <v>72</v>
      </c>
      <c r="N48" s="31">
        <f>SUM(N49:N60)</f>
        <v>35</v>
      </c>
      <c r="O48" s="31">
        <f t="shared" ref="O48:X48" si="2">SUM(O49:O60)</f>
        <v>39</v>
      </c>
      <c r="P48" s="31">
        <f>SUM(P49:P60)</f>
        <v>4</v>
      </c>
      <c r="Q48" s="31">
        <f t="shared" si="2"/>
        <v>-24</v>
      </c>
      <c r="R48" s="31">
        <f t="shared" si="2"/>
        <v>126</v>
      </c>
      <c r="S48" s="31">
        <f t="shared" si="2"/>
        <v>628</v>
      </c>
      <c r="T48" s="31">
        <f t="shared" si="2"/>
        <v>42</v>
      </c>
      <c r="U48" s="31">
        <f>SUM(U49:U60)</f>
        <v>193</v>
      </c>
      <c r="V48" s="31">
        <f>SUM(V49:V60)</f>
        <v>471</v>
      </c>
      <c r="W48" s="31">
        <f>SUM(W49:W60)</f>
        <v>156</v>
      </c>
      <c r="X48" s="31">
        <f>SUM(X49:X60)</f>
        <v>11</v>
      </c>
    </row>
    <row r="49" spans="1:24" s="3" customFormat="1" ht="13.5" customHeight="1" x14ac:dyDescent="0.15">
      <c r="B49" s="120" t="s">
        <v>38</v>
      </c>
      <c r="C49" s="17">
        <v>4595</v>
      </c>
      <c r="D49" s="18">
        <v>41</v>
      </c>
      <c r="E49" s="95">
        <v>0.89200000000000013</v>
      </c>
      <c r="F49" s="17">
        <v>2016</v>
      </c>
      <c r="G49" s="19">
        <v>6</v>
      </c>
      <c r="H49" s="17">
        <v>2579</v>
      </c>
      <c r="I49" s="19">
        <v>35</v>
      </c>
      <c r="J49" s="17">
        <v>2386</v>
      </c>
      <c r="K49" s="19">
        <v>23</v>
      </c>
      <c r="L49" s="11"/>
      <c r="M49" s="120" t="s">
        <v>38</v>
      </c>
      <c r="N49" s="32">
        <v>2</v>
      </c>
      <c r="O49" s="33">
        <v>3</v>
      </c>
      <c r="P49" s="34">
        <v>1</v>
      </c>
      <c r="Q49" s="32">
        <v>39</v>
      </c>
      <c r="R49" s="33">
        <v>31</v>
      </c>
      <c r="S49" s="35">
        <v>60</v>
      </c>
      <c r="T49" s="34">
        <v>3</v>
      </c>
      <c r="U49" s="33">
        <v>10</v>
      </c>
      <c r="V49" s="35">
        <v>35</v>
      </c>
      <c r="W49" s="34">
        <v>10</v>
      </c>
      <c r="X49" s="36">
        <v>41</v>
      </c>
    </row>
    <row r="50" spans="1:24" s="3" customFormat="1" ht="13.5" customHeight="1" x14ac:dyDescent="0.15">
      <c r="B50" s="120" t="s">
        <v>39</v>
      </c>
      <c r="C50" s="20">
        <v>4613</v>
      </c>
      <c r="D50" s="21">
        <v>18</v>
      </c>
      <c r="E50" s="96">
        <v>0.38999999999999996</v>
      </c>
      <c r="F50" s="20">
        <v>2040</v>
      </c>
      <c r="G50" s="23">
        <v>24</v>
      </c>
      <c r="H50" s="20">
        <v>2573</v>
      </c>
      <c r="I50" s="23">
        <v>-6</v>
      </c>
      <c r="J50" s="20">
        <v>2407</v>
      </c>
      <c r="K50" s="23">
        <v>21</v>
      </c>
      <c r="L50" s="11"/>
      <c r="M50" s="120" t="s">
        <v>40</v>
      </c>
      <c r="N50" s="37">
        <v>1</v>
      </c>
      <c r="O50" s="38">
        <v>1</v>
      </c>
      <c r="P50" s="39">
        <v>0</v>
      </c>
      <c r="Q50" s="37">
        <v>17</v>
      </c>
      <c r="R50" s="38">
        <v>14</v>
      </c>
      <c r="S50" s="40">
        <v>77</v>
      </c>
      <c r="T50" s="39">
        <v>1</v>
      </c>
      <c r="U50" s="38">
        <v>12</v>
      </c>
      <c r="V50" s="40">
        <v>49</v>
      </c>
      <c r="W50" s="39">
        <v>14</v>
      </c>
      <c r="X50" s="41">
        <v>18</v>
      </c>
    </row>
    <row r="51" spans="1:24" s="3" customFormat="1" ht="13.5" customHeight="1" x14ac:dyDescent="0.15">
      <c r="B51" s="120" t="s">
        <v>41</v>
      </c>
      <c r="C51" s="20">
        <v>4626</v>
      </c>
      <c r="D51" s="21">
        <v>13</v>
      </c>
      <c r="E51" s="96">
        <v>0.28100000000000003</v>
      </c>
      <c r="F51" s="20">
        <v>2029</v>
      </c>
      <c r="G51" s="23">
        <v>-11</v>
      </c>
      <c r="H51" s="20">
        <v>2597</v>
      </c>
      <c r="I51" s="23">
        <v>24</v>
      </c>
      <c r="J51" s="20">
        <v>2422</v>
      </c>
      <c r="K51" s="23">
        <v>15</v>
      </c>
      <c r="L51" s="11"/>
      <c r="M51" s="120" t="s">
        <v>41</v>
      </c>
      <c r="N51" s="37">
        <v>2</v>
      </c>
      <c r="O51" s="38">
        <v>2</v>
      </c>
      <c r="P51" s="39">
        <v>0</v>
      </c>
      <c r="Q51" s="37">
        <v>11</v>
      </c>
      <c r="R51" s="38">
        <v>4</v>
      </c>
      <c r="S51" s="40">
        <v>82</v>
      </c>
      <c r="T51" s="39">
        <v>5</v>
      </c>
      <c r="U51" s="38">
        <v>5</v>
      </c>
      <c r="V51" s="40">
        <v>68</v>
      </c>
      <c r="W51" s="39">
        <v>7</v>
      </c>
      <c r="X51" s="41">
        <v>13</v>
      </c>
    </row>
    <row r="52" spans="1:24" s="3" customFormat="1" ht="13.5" customHeight="1" x14ac:dyDescent="0.15">
      <c r="B52" s="120" t="s">
        <v>42</v>
      </c>
      <c r="C52" s="20">
        <v>4615</v>
      </c>
      <c r="D52" s="21">
        <v>-11</v>
      </c>
      <c r="E52" s="96">
        <v>-0.23800000000000002</v>
      </c>
      <c r="F52" s="20">
        <v>2005</v>
      </c>
      <c r="G52" s="23">
        <v>-24</v>
      </c>
      <c r="H52" s="20">
        <v>2610</v>
      </c>
      <c r="I52" s="23">
        <v>13</v>
      </c>
      <c r="J52" s="20">
        <v>2428</v>
      </c>
      <c r="K52" s="23">
        <v>6</v>
      </c>
      <c r="L52" s="11"/>
      <c r="M52" s="120" t="s">
        <v>42</v>
      </c>
      <c r="N52" s="37">
        <v>1</v>
      </c>
      <c r="O52" s="38">
        <v>1</v>
      </c>
      <c r="P52" s="39">
        <v>0</v>
      </c>
      <c r="Q52" s="37">
        <v>-12</v>
      </c>
      <c r="R52" s="38">
        <v>5</v>
      </c>
      <c r="S52" s="40">
        <v>95</v>
      </c>
      <c r="T52" s="39">
        <v>9</v>
      </c>
      <c r="U52" s="38">
        <v>42</v>
      </c>
      <c r="V52" s="40">
        <v>64</v>
      </c>
      <c r="W52" s="39">
        <v>15</v>
      </c>
      <c r="X52" s="41">
        <v>-11</v>
      </c>
    </row>
    <row r="53" spans="1:24" s="3" customFormat="1" ht="13.5" customHeight="1" x14ac:dyDescent="0.15">
      <c r="B53" s="120" t="s">
        <v>44</v>
      </c>
      <c r="C53" s="20">
        <v>4579</v>
      </c>
      <c r="D53" s="21">
        <v>-36</v>
      </c>
      <c r="E53" s="96">
        <v>-0.78600000000000003</v>
      </c>
      <c r="F53" s="20">
        <v>1991</v>
      </c>
      <c r="G53" s="23">
        <v>-14</v>
      </c>
      <c r="H53" s="20">
        <v>2588</v>
      </c>
      <c r="I53" s="23">
        <v>-22</v>
      </c>
      <c r="J53" s="20">
        <v>2396</v>
      </c>
      <c r="K53" s="23">
        <v>-32</v>
      </c>
      <c r="L53" s="11"/>
      <c r="M53" s="120" t="s">
        <v>44</v>
      </c>
      <c r="N53" s="37">
        <v>2</v>
      </c>
      <c r="O53" s="38">
        <v>3</v>
      </c>
      <c r="P53" s="39">
        <v>1</v>
      </c>
      <c r="Q53" s="37">
        <v>-38</v>
      </c>
      <c r="R53" s="38">
        <v>17</v>
      </c>
      <c r="S53" s="40">
        <v>24</v>
      </c>
      <c r="T53" s="39">
        <v>1</v>
      </c>
      <c r="U53" s="38">
        <v>20</v>
      </c>
      <c r="V53" s="40">
        <v>41</v>
      </c>
      <c r="W53" s="39">
        <v>19</v>
      </c>
      <c r="X53" s="41">
        <v>-36</v>
      </c>
    </row>
    <row r="54" spans="1:24" s="3" customFormat="1" ht="13.5" customHeight="1" x14ac:dyDescent="0.15">
      <c r="B54" s="120" t="s">
        <v>45</v>
      </c>
      <c r="C54" s="20">
        <v>4565</v>
      </c>
      <c r="D54" s="21">
        <v>-14</v>
      </c>
      <c r="E54" s="96">
        <v>-0.307</v>
      </c>
      <c r="F54" s="20">
        <v>1999</v>
      </c>
      <c r="G54" s="23">
        <v>8</v>
      </c>
      <c r="H54" s="20">
        <v>2566</v>
      </c>
      <c r="I54" s="23">
        <v>-22</v>
      </c>
      <c r="J54" s="20">
        <v>2380</v>
      </c>
      <c r="K54" s="23">
        <v>-16</v>
      </c>
      <c r="L54" s="11"/>
      <c r="M54" s="120" t="s">
        <v>48</v>
      </c>
      <c r="N54" s="37">
        <v>2</v>
      </c>
      <c r="O54" s="38">
        <v>2</v>
      </c>
      <c r="P54" s="39">
        <v>0</v>
      </c>
      <c r="Q54" s="37">
        <v>-16</v>
      </c>
      <c r="R54" s="38">
        <v>11</v>
      </c>
      <c r="S54" s="40">
        <v>13</v>
      </c>
      <c r="T54" s="39">
        <v>4</v>
      </c>
      <c r="U54" s="38">
        <v>5</v>
      </c>
      <c r="V54" s="40">
        <v>36</v>
      </c>
      <c r="W54" s="39">
        <v>3</v>
      </c>
      <c r="X54" s="41">
        <v>-14</v>
      </c>
    </row>
    <row r="55" spans="1:24" s="3" customFormat="1" ht="13.5" customHeight="1" x14ac:dyDescent="0.15">
      <c r="B55" s="120" t="s">
        <v>49</v>
      </c>
      <c r="C55" s="20">
        <v>4567</v>
      </c>
      <c r="D55" s="21">
        <v>2</v>
      </c>
      <c r="E55" s="96">
        <v>4.4000000000000004E-2</v>
      </c>
      <c r="F55" s="20">
        <v>1988</v>
      </c>
      <c r="G55" s="23">
        <v>-11</v>
      </c>
      <c r="H55" s="20">
        <v>2579</v>
      </c>
      <c r="I55" s="23">
        <v>13</v>
      </c>
      <c r="J55" s="20">
        <v>2390</v>
      </c>
      <c r="K55" s="23">
        <v>10</v>
      </c>
      <c r="L55" s="11"/>
      <c r="M55" s="120" t="s">
        <v>50</v>
      </c>
      <c r="N55" s="37">
        <v>7</v>
      </c>
      <c r="O55" s="38">
        <v>7</v>
      </c>
      <c r="P55" s="39">
        <v>0</v>
      </c>
      <c r="Q55" s="37">
        <v>-5</v>
      </c>
      <c r="R55" s="38">
        <v>20</v>
      </c>
      <c r="S55" s="40">
        <v>16</v>
      </c>
      <c r="T55" s="39">
        <v>7</v>
      </c>
      <c r="U55" s="38">
        <v>9</v>
      </c>
      <c r="V55" s="40">
        <v>17</v>
      </c>
      <c r="W55" s="39">
        <v>22</v>
      </c>
      <c r="X55" s="41">
        <v>2</v>
      </c>
    </row>
    <row r="56" spans="1:24" s="3" customFormat="1" ht="13.5" customHeight="1" x14ac:dyDescent="0.15">
      <c r="B56" s="120" t="s">
        <v>54</v>
      </c>
      <c r="C56" s="24">
        <v>4543</v>
      </c>
      <c r="D56" s="25">
        <v>-24</v>
      </c>
      <c r="E56" s="96">
        <v>-0.52800000000000002</v>
      </c>
      <c r="F56" s="26">
        <v>1973</v>
      </c>
      <c r="G56" s="27">
        <v>-15</v>
      </c>
      <c r="H56" s="26">
        <v>2570</v>
      </c>
      <c r="I56" s="27">
        <v>-9</v>
      </c>
      <c r="J56" s="26">
        <v>2370</v>
      </c>
      <c r="K56" s="27">
        <v>-20</v>
      </c>
      <c r="L56" s="11"/>
      <c r="M56" s="120" t="s">
        <v>53</v>
      </c>
      <c r="N56" s="42">
        <v>5</v>
      </c>
      <c r="O56" s="43">
        <v>5</v>
      </c>
      <c r="P56" s="44">
        <v>0</v>
      </c>
      <c r="Q56" s="42">
        <v>-29</v>
      </c>
      <c r="R56" s="43">
        <v>6</v>
      </c>
      <c r="S56" s="22">
        <v>9</v>
      </c>
      <c r="T56" s="44">
        <v>6</v>
      </c>
      <c r="U56" s="43">
        <v>13</v>
      </c>
      <c r="V56" s="22">
        <v>24</v>
      </c>
      <c r="W56" s="44">
        <v>13</v>
      </c>
      <c r="X56" s="45">
        <v>-24</v>
      </c>
    </row>
    <row r="57" spans="1:24" s="3" customFormat="1" ht="13.5" customHeight="1" x14ac:dyDescent="0.15">
      <c r="B57" s="120" t="s">
        <v>58</v>
      </c>
      <c r="C57" s="17">
        <v>4510</v>
      </c>
      <c r="D57" s="18">
        <v>-33</v>
      </c>
      <c r="E57" s="96">
        <v>-0.73199999999999998</v>
      </c>
      <c r="F57" s="17">
        <v>1956</v>
      </c>
      <c r="G57" s="19">
        <v>-17</v>
      </c>
      <c r="H57" s="17">
        <v>2554</v>
      </c>
      <c r="I57" s="19">
        <v>-16</v>
      </c>
      <c r="J57" s="17">
        <v>2351</v>
      </c>
      <c r="K57" s="19">
        <v>-19</v>
      </c>
      <c r="L57" s="11"/>
      <c r="M57" s="120" t="s">
        <v>55</v>
      </c>
      <c r="N57" s="37">
        <v>0</v>
      </c>
      <c r="O57" s="38">
        <v>1</v>
      </c>
      <c r="P57" s="39">
        <v>1</v>
      </c>
      <c r="Q57" s="37">
        <v>-33</v>
      </c>
      <c r="R57" s="38">
        <v>4</v>
      </c>
      <c r="S57" s="40">
        <v>10</v>
      </c>
      <c r="T57" s="39">
        <v>1</v>
      </c>
      <c r="U57" s="38">
        <v>19</v>
      </c>
      <c r="V57" s="40">
        <v>21</v>
      </c>
      <c r="W57" s="39">
        <v>8</v>
      </c>
      <c r="X57" s="41">
        <v>-33</v>
      </c>
    </row>
    <row r="58" spans="1:24" s="3" customFormat="1" ht="13.5" customHeight="1" x14ac:dyDescent="0.15">
      <c r="B58" s="120" t="s">
        <v>62</v>
      </c>
      <c r="C58" s="20">
        <v>4513</v>
      </c>
      <c r="D58" s="21">
        <v>3</v>
      </c>
      <c r="E58" s="96">
        <v>6.6000000000000003E-2</v>
      </c>
      <c r="F58" s="20">
        <v>1957</v>
      </c>
      <c r="G58" s="23">
        <v>1</v>
      </c>
      <c r="H58" s="20">
        <v>2556</v>
      </c>
      <c r="I58" s="23">
        <v>2</v>
      </c>
      <c r="J58" s="20">
        <v>2359</v>
      </c>
      <c r="K58" s="23">
        <v>8</v>
      </c>
      <c r="L58" s="11"/>
      <c r="M58" s="120" t="s">
        <v>63</v>
      </c>
      <c r="N58" s="37">
        <v>4</v>
      </c>
      <c r="O58" s="38">
        <v>4</v>
      </c>
      <c r="P58" s="39">
        <v>0</v>
      </c>
      <c r="Q58" s="37">
        <v>-1</v>
      </c>
      <c r="R58" s="38">
        <v>5</v>
      </c>
      <c r="S58" s="40">
        <v>40</v>
      </c>
      <c r="T58" s="39">
        <v>2</v>
      </c>
      <c r="U58" s="38">
        <v>10</v>
      </c>
      <c r="V58" s="40">
        <v>23</v>
      </c>
      <c r="W58" s="39">
        <v>15</v>
      </c>
      <c r="X58" s="41">
        <v>3</v>
      </c>
    </row>
    <row r="59" spans="1:24" s="3" customFormat="1" ht="13.5" customHeight="1" x14ac:dyDescent="0.15">
      <c r="B59" s="120" t="s">
        <v>65</v>
      </c>
      <c r="C59" s="20">
        <v>4513</v>
      </c>
      <c r="D59" s="21">
        <v>0</v>
      </c>
      <c r="E59" s="96">
        <v>0</v>
      </c>
      <c r="F59" s="20">
        <v>1951</v>
      </c>
      <c r="G59" s="23">
        <v>-6</v>
      </c>
      <c r="H59" s="20">
        <v>2562</v>
      </c>
      <c r="I59" s="23">
        <v>6</v>
      </c>
      <c r="J59" s="20">
        <v>2374</v>
      </c>
      <c r="K59" s="23">
        <v>15</v>
      </c>
      <c r="L59" s="11"/>
      <c r="M59" s="120" t="s">
        <v>66</v>
      </c>
      <c r="N59" s="37">
        <v>4</v>
      </c>
      <c r="O59" s="38">
        <v>5</v>
      </c>
      <c r="P59" s="39">
        <v>1</v>
      </c>
      <c r="Q59" s="37">
        <v>-4</v>
      </c>
      <c r="R59" s="38">
        <v>5</v>
      </c>
      <c r="S59" s="40">
        <v>70</v>
      </c>
      <c r="T59" s="39">
        <v>1</v>
      </c>
      <c r="U59" s="38">
        <v>19</v>
      </c>
      <c r="V59" s="40">
        <v>44</v>
      </c>
      <c r="W59" s="39">
        <v>17</v>
      </c>
      <c r="X59" s="41">
        <v>0</v>
      </c>
    </row>
    <row r="60" spans="1:24" s="3" customFormat="1" ht="13.5" customHeight="1" x14ac:dyDescent="0.15">
      <c r="B60" s="122" t="s">
        <v>70</v>
      </c>
      <c r="C60" s="28">
        <v>4565</v>
      </c>
      <c r="D60" s="29">
        <v>52</v>
      </c>
      <c r="E60" s="97">
        <v>1.139</v>
      </c>
      <c r="F60" s="28">
        <v>1978</v>
      </c>
      <c r="G60" s="30">
        <v>27</v>
      </c>
      <c r="H60" s="28">
        <v>2587</v>
      </c>
      <c r="I60" s="30">
        <v>25</v>
      </c>
      <c r="J60" s="28">
        <v>2424</v>
      </c>
      <c r="K60" s="30">
        <v>50</v>
      </c>
      <c r="L60" s="114"/>
      <c r="M60" s="122" t="s">
        <v>67</v>
      </c>
      <c r="N60" s="46">
        <v>5</v>
      </c>
      <c r="O60" s="47">
        <v>5</v>
      </c>
      <c r="P60" s="48">
        <v>0</v>
      </c>
      <c r="Q60" s="46">
        <v>47</v>
      </c>
      <c r="R60" s="47">
        <v>4</v>
      </c>
      <c r="S60" s="49">
        <v>132</v>
      </c>
      <c r="T60" s="48">
        <v>2</v>
      </c>
      <c r="U60" s="47">
        <v>29</v>
      </c>
      <c r="V60" s="49">
        <v>49</v>
      </c>
      <c r="W60" s="48">
        <v>13</v>
      </c>
      <c r="X60" s="50">
        <v>52</v>
      </c>
    </row>
    <row r="61" spans="1:24" s="3" customFormat="1" ht="13.5" customHeight="1" x14ac:dyDescent="0.15">
      <c r="A61" s="3" t="s">
        <v>35</v>
      </c>
      <c r="B61" s="108"/>
      <c r="C61" s="105"/>
      <c r="D61" s="105"/>
      <c r="E61" s="106"/>
      <c r="F61" s="105"/>
      <c r="G61" s="105"/>
      <c r="H61" s="105"/>
      <c r="I61" s="105"/>
      <c r="J61" s="105"/>
      <c r="K61" s="105"/>
      <c r="L61" s="11"/>
      <c r="M61" s="108"/>
      <c r="N61" s="107"/>
      <c r="O61" s="107"/>
      <c r="P61" s="107"/>
      <c r="Q61" s="107"/>
      <c r="R61" s="107"/>
      <c r="S61" s="107"/>
      <c r="T61" s="107"/>
      <c r="U61" s="107"/>
      <c r="V61" s="107"/>
      <c r="W61" s="107"/>
      <c r="X61" s="107"/>
    </row>
    <row r="62" spans="1:24" s="3" customFormat="1" ht="13.5" customHeight="1" x14ac:dyDescent="0.15">
      <c r="A62" s="12" t="s">
        <v>33</v>
      </c>
      <c r="B62" s="12"/>
      <c r="M62" s="12"/>
    </row>
    <row r="63" spans="1:24" ht="13.5" customHeight="1" x14ac:dyDescent="0.15">
      <c r="B63" s="12"/>
      <c r="C63" s="3"/>
      <c r="D63" s="3"/>
      <c r="E63" s="3"/>
      <c r="F63" s="3"/>
      <c r="G63" s="3"/>
      <c r="H63" s="3"/>
      <c r="I63" s="3"/>
      <c r="J63" s="3"/>
      <c r="K63" s="3"/>
      <c r="L63" s="3"/>
      <c r="M63" s="12"/>
      <c r="N63" s="3"/>
      <c r="O63" s="3"/>
      <c r="P63" s="3"/>
      <c r="Q63" s="3"/>
      <c r="R63" s="3"/>
      <c r="S63" s="3"/>
      <c r="T63" s="3"/>
      <c r="U63" s="3"/>
      <c r="V63" s="3"/>
      <c r="W63" s="3"/>
      <c r="X63" s="3"/>
    </row>
  </sheetData>
  <phoneticPr fontId="1"/>
  <printOptions horizontalCentered="1"/>
  <pageMargins left="0.39370078740157483" right="0.39370078740157483" top="0.59055118110236227" bottom="0.39370078740157483" header="0.51181102362204722" footer="0.51181102362204722"/>
  <pageSetup paperSize="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2020(R2)人口</vt:lpstr>
      <vt:lpstr>'2020(R2)人口'!Print_Area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統計担当</dc:creator>
  <cp:lastModifiedBy>admin</cp:lastModifiedBy>
  <cp:lastPrinted>2020-09-04T02:12:00Z</cp:lastPrinted>
  <dcterms:created xsi:type="dcterms:W3CDTF">1998-06-07T14:30:50Z</dcterms:created>
  <dcterms:modified xsi:type="dcterms:W3CDTF">2021-01-07T07:38:07Z</dcterms:modified>
</cp:coreProperties>
</file>