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地域ブランド課\◆ふるさと特産品ＰＲ事業\プロポーザル(R2)\契約監理課　契約審査会\契約締結審査会\"/>
    </mc:Choice>
  </mc:AlternateContent>
  <bookViews>
    <workbookView xWindow="0" yWindow="0" windowWidth="20490" windowHeight="756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 i="1" l="1"/>
  <c r="F31" i="1" s="1"/>
  <c r="G25" i="1"/>
  <c r="G31" i="1" s="1"/>
  <c r="E25" i="1"/>
  <c r="E31" i="1" s="1"/>
</calcChain>
</file>

<file path=xl/sharedStrings.xml><?xml version="1.0" encoding="utf-8"?>
<sst xmlns="http://schemas.openxmlformats.org/spreadsheetml/2006/main" count="39" uniqueCount="38">
  <si>
    <t xml:space="preserve">松阪市ふるさと納税管理システム及びふるさと納税サイト構築業務並びに保守運用業務プロポーザル審査委員会
</t>
    <phoneticPr fontId="1"/>
  </si>
  <si>
    <t>≪審査結果報告≫</t>
    <rPh sb="1" eb="3">
      <t>シンサ</t>
    </rPh>
    <rPh sb="3" eb="5">
      <t>ケッカ</t>
    </rPh>
    <rPh sb="5" eb="7">
      <t>ホウコク</t>
    </rPh>
    <phoneticPr fontId="1"/>
  </si>
  <si>
    <t>審査項目</t>
  </si>
  <si>
    <t>審査内容</t>
  </si>
  <si>
    <t>配点</t>
  </si>
  <si>
    <t>企業評価及び導入実績</t>
  </si>
  <si>
    <t>会社概要及び類似業務における導入実績について</t>
  </si>
  <si>
    <t>ふるさと納税管理システムの手法</t>
  </si>
  <si>
    <t>業務効率化の実現性</t>
  </si>
  <si>
    <t>画面の構成が見やすいデザインとなっている</t>
  </si>
  <si>
    <t>画面の遷移や操作がストレスなく行える</t>
  </si>
  <si>
    <t>データ処理作業や入力等において誤操作抑制の仕組みがある</t>
  </si>
  <si>
    <t>市の財務会計に必要な統計及び比較資料が容易に作成できる</t>
  </si>
  <si>
    <t>検索機能の充実性</t>
  </si>
  <si>
    <t>ふるさと納税サイトの手法について</t>
  </si>
  <si>
    <t>松阪市の魅力が伝わるようなデザインを作る技術が備わっている</t>
  </si>
  <si>
    <t>返礼品について検索しやすい工夫がある</t>
  </si>
  <si>
    <t>市の情報発信や返礼品情報、寄附金の使途の更新操作が容易にできる</t>
  </si>
  <si>
    <t>サイト改善に有効なアクセス解析が可能</t>
  </si>
  <si>
    <t>アクセスが過剰に集中したときの体制が整っている</t>
  </si>
  <si>
    <t>セキュリティ</t>
  </si>
  <si>
    <t>セキュリティ対策</t>
  </si>
  <si>
    <t>データ保全</t>
  </si>
  <si>
    <t>個人情報保護の手法</t>
  </si>
  <si>
    <t>保守</t>
  </si>
  <si>
    <t>６０ヶ月間安定稼働するための体制が整っている</t>
  </si>
  <si>
    <t>独自提案</t>
  </si>
  <si>
    <t>寄附額の増大を可能とする独自提案</t>
  </si>
  <si>
    <t>加点5</t>
  </si>
  <si>
    <t>寄附件数増大に対応する独自提案</t>
  </si>
  <si>
    <t>シフトプラス(株)</t>
    <rPh sb="6" eb="9">
      <t>カブ</t>
    </rPh>
    <phoneticPr fontId="1"/>
  </si>
  <si>
    <t>内容評価合計</t>
    <rPh sb="0" eb="2">
      <t>ナイヨウ</t>
    </rPh>
    <rPh sb="2" eb="4">
      <t>ヒョウカ</t>
    </rPh>
    <rPh sb="4" eb="6">
      <t>ゴウケイ</t>
    </rPh>
    <phoneticPr fontId="1"/>
  </si>
  <si>
    <t>価格評価点</t>
    <rPh sb="0" eb="2">
      <t>カカク</t>
    </rPh>
    <rPh sb="2" eb="5">
      <t>ヒョウカテン</t>
    </rPh>
    <phoneticPr fontId="1"/>
  </si>
  <si>
    <t>総合評価点（内容点＋価格点）</t>
    <rPh sb="0" eb="2">
      <t>ソウゴウ</t>
    </rPh>
    <rPh sb="2" eb="4">
      <t>ヒョウカ</t>
    </rPh>
    <rPh sb="4" eb="5">
      <t>テン</t>
    </rPh>
    <rPh sb="6" eb="8">
      <t>ナイヨウ</t>
    </rPh>
    <rPh sb="8" eb="9">
      <t>テン</t>
    </rPh>
    <rPh sb="10" eb="12">
      <t>カカク</t>
    </rPh>
    <rPh sb="12" eb="13">
      <t>テン</t>
    </rPh>
    <phoneticPr fontId="1"/>
  </si>
  <si>
    <t>内容評価</t>
    <rPh sb="0" eb="2">
      <t>ナイヨウ</t>
    </rPh>
    <rPh sb="2" eb="4">
      <t>ヒョウカ</t>
    </rPh>
    <phoneticPr fontId="1"/>
  </si>
  <si>
    <t>X</t>
    <phoneticPr fontId="1"/>
  </si>
  <si>
    <t>Y</t>
    <phoneticPr fontId="1"/>
  </si>
  <si>
    <t>価格評価</t>
    <rPh sb="0" eb="2">
      <t>カカク</t>
    </rPh>
    <rPh sb="2" eb="4">
      <t>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</si>
</sst>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1"/>
      <color theme="0"/>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0"/>
      <color theme="1"/>
      <name val="游ゴシック"/>
      <family val="2"/>
      <charset val="128"/>
      <scheme val="minor"/>
    </font>
  </fonts>
  <fills count="4">
    <fill>
      <patternFill patternType="none"/>
    </fill>
    <fill>
      <patternFill patternType="gray125"/>
    </fill>
    <fill>
      <patternFill patternType="solid">
        <fgColor rgb="FF5F5F5F"/>
        <bgColor indexed="64"/>
      </patternFill>
    </fill>
    <fill>
      <patternFill patternType="solid">
        <fgColor rgb="FFFFFF99"/>
        <bgColor indexed="64"/>
      </patternFill>
    </fill>
  </fills>
  <borders count="2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hair">
        <color indexed="64"/>
      </bottom>
      <diagonal/>
    </border>
  </borders>
  <cellStyleXfs count="1">
    <xf numFmtId="0" fontId="0" fillId="0" borderId="0">
      <alignment vertical="center"/>
    </xf>
  </cellStyleXfs>
  <cellXfs count="59">
    <xf numFmtId="0" fontId="0" fillId="0" borderId="0" xfId="0">
      <alignment vertical="center"/>
    </xf>
    <xf numFmtId="0" fontId="2" fillId="0" borderId="0" xfId="0" applyFont="1" applyAlignment="1">
      <alignment vertical="center" shrinkToFit="1"/>
    </xf>
    <xf numFmtId="0" fontId="3" fillId="0" borderId="0" xfId="0" applyFont="1" applyFill="1" applyAlignment="1">
      <alignment vertical="center"/>
    </xf>
    <xf numFmtId="0" fontId="6" fillId="0" borderId="10" xfId="0" applyFont="1" applyBorder="1" applyAlignment="1">
      <alignment horizontal="justify"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6" fillId="0" borderId="17" xfId="0" applyFont="1" applyBorder="1" applyAlignment="1">
      <alignment horizontal="justify"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7" fillId="0" borderId="4" xfId="0" applyFont="1" applyBorder="1" applyAlignment="1">
      <alignment horizontal="center" vertical="center"/>
    </xf>
    <xf numFmtId="0" fontId="7" fillId="0" borderId="11" xfId="0" applyFont="1" applyBorder="1" applyAlignment="1">
      <alignment horizontal="center" vertical="center"/>
    </xf>
    <xf numFmtId="0" fontId="7" fillId="0" borderId="6" xfId="0" applyFont="1" applyBorder="1" applyAlignment="1">
      <alignment horizontal="center" vertical="center"/>
    </xf>
    <xf numFmtId="0" fontId="7" fillId="0" borderId="16" xfId="0" applyFont="1" applyBorder="1" applyAlignment="1">
      <alignment horizontal="center" vertical="center"/>
    </xf>
    <xf numFmtId="0" fontId="7" fillId="0" borderId="8" xfId="0" applyFont="1" applyBorder="1" applyAlignment="1">
      <alignment horizontal="center" vertical="center"/>
    </xf>
    <xf numFmtId="0" fontId="7" fillId="0" borderId="13" xfId="0" applyFont="1" applyBorder="1" applyAlignment="1">
      <alignment horizontal="center" vertical="center"/>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3" xfId="0" applyFont="1" applyBorder="1" applyAlignment="1">
      <alignment horizontal="center" vertical="center"/>
    </xf>
    <xf numFmtId="0" fontId="7" fillId="0" borderId="18" xfId="0" applyFont="1" applyBorder="1" applyAlignment="1">
      <alignment horizontal="center" vertical="center"/>
    </xf>
    <xf numFmtId="0" fontId="7" fillId="0" borderId="7" xfId="0" applyFont="1" applyBorder="1" applyAlignment="1">
      <alignment horizontal="center" vertical="center"/>
    </xf>
    <xf numFmtId="0" fontId="7" fillId="0" borderId="19" xfId="0" applyFont="1" applyBorder="1" applyAlignment="1">
      <alignment horizontal="center" vertical="center"/>
    </xf>
    <xf numFmtId="0" fontId="2" fillId="0" borderId="0" xfId="0" applyFont="1" applyAlignment="1">
      <alignment horizontal="center" vertical="center" shrinkToFit="1"/>
    </xf>
    <xf numFmtId="0" fontId="5" fillId="0" borderId="10" xfId="0" applyFont="1" applyBorder="1" applyAlignment="1">
      <alignment horizontal="center" vertical="center"/>
    </xf>
    <xf numFmtId="0" fontId="5" fillId="0" borderId="14"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3" borderId="10"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8" xfId="0" applyFont="1" applyFill="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6" fillId="0" borderId="4" xfId="0" applyFont="1" applyBorder="1" applyAlignment="1">
      <alignment horizontal="left" vertical="center" wrapText="1"/>
    </xf>
    <xf numFmtId="0" fontId="6" fillId="0" borderId="10" xfId="0" applyFont="1" applyBorder="1" applyAlignment="1">
      <alignment horizontal="justify" vertical="center"/>
    </xf>
    <xf numFmtId="0" fontId="6" fillId="0" borderId="14" xfId="0" applyFont="1" applyBorder="1" applyAlignment="1">
      <alignment horizontal="justify" vertical="center"/>
    </xf>
    <xf numFmtId="0" fontId="6" fillId="0" borderId="12" xfId="0" applyFont="1" applyBorder="1" applyAlignment="1">
      <alignment horizontal="justify" vertical="center"/>
    </xf>
    <xf numFmtId="0" fontId="6" fillId="0" borderId="6" xfId="0" applyFont="1" applyBorder="1" applyAlignment="1">
      <alignment horizontal="left" vertical="center" wrapText="1"/>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6" fillId="0" borderId="8" xfId="0" applyFont="1" applyBorder="1" applyAlignment="1">
      <alignment horizontal="left" vertical="center" wrapText="1"/>
    </xf>
    <xf numFmtId="0" fontId="6" fillId="0" borderId="3" xfId="0" applyFont="1" applyBorder="1" applyAlignment="1">
      <alignment horizontal="left" vertical="center" wrapText="1"/>
    </xf>
    <xf numFmtId="0" fontId="6" fillId="0" borderId="7"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shrinkToFit="1"/>
    </xf>
    <xf numFmtId="0" fontId="2" fillId="0" borderId="14"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color rgb="FFB2B2B2"/>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tabSelected="1" workbookViewId="0">
      <selection activeCell="J30" sqref="I30:J30"/>
    </sheetView>
  </sheetViews>
  <sheetFormatPr defaultRowHeight="18.75" x14ac:dyDescent="0.4"/>
  <cols>
    <col min="1" max="1" width="13.625" customWidth="1"/>
    <col min="2" max="2" width="13.375" customWidth="1"/>
    <col min="3" max="3" width="22.25" customWidth="1"/>
    <col min="4" max="4" width="5.25" customWidth="1"/>
    <col min="5" max="5" width="16.75" bestFit="1" customWidth="1"/>
    <col min="6" max="6" width="22.875" bestFit="1" customWidth="1"/>
    <col min="7" max="7" width="25.125" bestFit="1" customWidth="1"/>
  </cols>
  <sheetData>
    <row r="1" spans="1:9" ht="18.75" customHeight="1" x14ac:dyDescent="0.4">
      <c r="A1" s="44" t="s">
        <v>1</v>
      </c>
      <c r="B1" s="44"/>
      <c r="C1" s="44"/>
      <c r="D1" s="44"/>
      <c r="E1" s="44"/>
      <c r="F1" s="44"/>
      <c r="G1" s="44"/>
      <c r="H1" s="1"/>
      <c r="I1" s="1"/>
    </row>
    <row r="2" spans="1:9" x14ac:dyDescent="0.4">
      <c r="A2" s="23" t="s">
        <v>0</v>
      </c>
      <c r="B2" s="23"/>
      <c r="C2" s="23"/>
      <c r="D2" s="23"/>
      <c r="E2" s="23"/>
      <c r="F2" s="23"/>
      <c r="G2" s="23"/>
    </row>
    <row r="3" spans="1:9" ht="19.5" thickBot="1" x14ac:dyDescent="0.45"/>
    <row r="4" spans="1:9" ht="19.5" thickBot="1" x14ac:dyDescent="0.45">
      <c r="A4" s="28" t="s">
        <v>34</v>
      </c>
      <c r="B4" s="29"/>
      <c r="C4" s="29"/>
      <c r="D4" s="29"/>
      <c r="E4" s="29"/>
      <c r="F4" s="29"/>
      <c r="G4" s="30"/>
      <c r="H4" s="2"/>
      <c r="I4" s="2"/>
    </row>
    <row r="5" spans="1:9" x14ac:dyDescent="0.4">
      <c r="A5" s="24" t="s">
        <v>2</v>
      </c>
      <c r="B5" s="26" t="s">
        <v>3</v>
      </c>
      <c r="C5" s="26"/>
      <c r="D5" s="26" t="s">
        <v>4</v>
      </c>
      <c r="E5" s="55" t="s">
        <v>30</v>
      </c>
      <c r="F5" s="55" t="s">
        <v>35</v>
      </c>
      <c r="G5" s="57" t="s">
        <v>36</v>
      </c>
    </row>
    <row r="6" spans="1:9" ht="19.5" thickBot="1" x14ac:dyDescent="0.45">
      <c r="A6" s="25"/>
      <c r="B6" s="27"/>
      <c r="C6" s="27"/>
      <c r="D6" s="27"/>
      <c r="E6" s="56"/>
      <c r="F6" s="56"/>
      <c r="G6" s="58"/>
    </row>
    <row r="7" spans="1:9" ht="30" customHeight="1" thickBot="1" x14ac:dyDescent="0.45">
      <c r="A7" s="3" t="s">
        <v>5</v>
      </c>
      <c r="B7" s="39" t="s">
        <v>6</v>
      </c>
      <c r="C7" s="39"/>
      <c r="D7" s="4">
        <v>5</v>
      </c>
      <c r="E7" s="11">
        <v>5</v>
      </c>
      <c r="F7" s="11">
        <v>3</v>
      </c>
      <c r="G7" s="12">
        <v>5</v>
      </c>
    </row>
    <row r="8" spans="1:9" x14ac:dyDescent="0.4">
      <c r="A8" s="40" t="s">
        <v>7</v>
      </c>
      <c r="B8" s="39" t="s">
        <v>8</v>
      </c>
      <c r="C8" s="39"/>
      <c r="D8" s="4">
        <v>30</v>
      </c>
      <c r="E8" s="11">
        <v>28</v>
      </c>
      <c r="F8" s="11">
        <v>24</v>
      </c>
      <c r="G8" s="12">
        <v>18</v>
      </c>
    </row>
    <row r="9" spans="1:9" x14ac:dyDescent="0.4">
      <c r="A9" s="41"/>
      <c r="B9" s="43" t="s">
        <v>9</v>
      </c>
      <c r="C9" s="43"/>
      <c r="D9" s="5">
        <v>20</v>
      </c>
      <c r="E9" s="13">
        <v>18</v>
      </c>
      <c r="F9" s="13">
        <v>16</v>
      </c>
      <c r="G9" s="14">
        <v>12</v>
      </c>
    </row>
    <row r="10" spans="1:9" x14ac:dyDescent="0.4">
      <c r="A10" s="41"/>
      <c r="B10" s="43" t="s">
        <v>10</v>
      </c>
      <c r="C10" s="43"/>
      <c r="D10" s="5">
        <v>30</v>
      </c>
      <c r="E10" s="13">
        <v>25</v>
      </c>
      <c r="F10" s="13">
        <v>22</v>
      </c>
      <c r="G10" s="14">
        <v>17</v>
      </c>
    </row>
    <row r="11" spans="1:9" ht="30" customHeight="1" x14ac:dyDescent="0.4">
      <c r="A11" s="41"/>
      <c r="B11" s="43" t="s">
        <v>11</v>
      </c>
      <c r="C11" s="43"/>
      <c r="D11" s="5">
        <v>20</v>
      </c>
      <c r="E11" s="13">
        <v>15</v>
      </c>
      <c r="F11" s="13">
        <v>14</v>
      </c>
      <c r="G11" s="14">
        <v>12</v>
      </c>
    </row>
    <row r="12" spans="1:9" ht="30" customHeight="1" x14ac:dyDescent="0.4">
      <c r="A12" s="41"/>
      <c r="B12" s="43" t="s">
        <v>12</v>
      </c>
      <c r="C12" s="43"/>
      <c r="D12" s="5">
        <v>20</v>
      </c>
      <c r="E12" s="13">
        <v>16</v>
      </c>
      <c r="F12" s="13">
        <v>16</v>
      </c>
      <c r="G12" s="14">
        <v>13</v>
      </c>
    </row>
    <row r="13" spans="1:9" ht="19.5" thickBot="1" x14ac:dyDescent="0.45">
      <c r="A13" s="42"/>
      <c r="B13" s="47" t="s">
        <v>13</v>
      </c>
      <c r="C13" s="47"/>
      <c r="D13" s="6">
        <v>20</v>
      </c>
      <c r="E13" s="15">
        <v>18</v>
      </c>
      <c r="F13" s="15">
        <v>15</v>
      </c>
      <c r="G13" s="16">
        <v>12</v>
      </c>
    </row>
    <row r="14" spans="1:9" ht="30" customHeight="1" x14ac:dyDescent="0.4">
      <c r="A14" s="41" t="s">
        <v>14</v>
      </c>
      <c r="B14" s="50" t="s">
        <v>15</v>
      </c>
      <c r="C14" s="50"/>
      <c r="D14" s="7">
        <v>30</v>
      </c>
      <c r="E14" s="17">
        <v>28</v>
      </c>
      <c r="F14" s="17">
        <v>15</v>
      </c>
      <c r="G14" s="18">
        <v>21</v>
      </c>
    </row>
    <row r="15" spans="1:9" x14ac:dyDescent="0.4">
      <c r="A15" s="41"/>
      <c r="B15" s="43" t="s">
        <v>16</v>
      </c>
      <c r="C15" s="43"/>
      <c r="D15" s="5">
        <v>20</v>
      </c>
      <c r="E15" s="13">
        <v>18</v>
      </c>
      <c r="F15" s="13">
        <v>11</v>
      </c>
      <c r="G15" s="14">
        <v>13</v>
      </c>
    </row>
    <row r="16" spans="1:9" ht="30" customHeight="1" x14ac:dyDescent="0.4">
      <c r="A16" s="41"/>
      <c r="B16" s="51" t="s">
        <v>17</v>
      </c>
      <c r="C16" s="51"/>
      <c r="D16" s="5">
        <v>20</v>
      </c>
      <c r="E16" s="13">
        <v>17</v>
      </c>
      <c r="F16" s="13">
        <v>12</v>
      </c>
      <c r="G16" s="14">
        <v>13</v>
      </c>
    </row>
    <row r="17" spans="1:7" x14ac:dyDescent="0.4">
      <c r="A17" s="41"/>
      <c r="B17" s="43" t="s">
        <v>18</v>
      </c>
      <c r="C17" s="43"/>
      <c r="D17" s="5">
        <v>10</v>
      </c>
      <c r="E17" s="13">
        <v>8</v>
      </c>
      <c r="F17" s="13">
        <v>6</v>
      </c>
      <c r="G17" s="14">
        <v>7</v>
      </c>
    </row>
    <row r="18" spans="1:7" ht="19.5" thickBot="1" x14ac:dyDescent="0.45">
      <c r="A18" s="41"/>
      <c r="B18" s="50" t="s">
        <v>19</v>
      </c>
      <c r="C18" s="50"/>
      <c r="D18" s="7">
        <v>20</v>
      </c>
      <c r="E18" s="17">
        <v>18</v>
      </c>
      <c r="F18" s="17">
        <v>14</v>
      </c>
      <c r="G18" s="18">
        <v>12</v>
      </c>
    </row>
    <row r="19" spans="1:7" x14ac:dyDescent="0.4">
      <c r="A19" s="40" t="s">
        <v>20</v>
      </c>
      <c r="B19" s="39" t="s">
        <v>21</v>
      </c>
      <c r="C19" s="39"/>
      <c r="D19" s="4">
        <v>20</v>
      </c>
      <c r="E19" s="11">
        <v>17</v>
      </c>
      <c r="F19" s="11">
        <v>14</v>
      </c>
      <c r="G19" s="12">
        <v>16</v>
      </c>
    </row>
    <row r="20" spans="1:7" x14ac:dyDescent="0.4">
      <c r="A20" s="41"/>
      <c r="B20" s="43" t="s">
        <v>22</v>
      </c>
      <c r="C20" s="43"/>
      <c r="D20" s="5">
        <v>20</v>
      </c>
      <c r="E20" s="13">
        <v>17</v>
      </c>
      <c r="F20" s="13">
        <v>14</v>
      </c>
      <c r="G20" s="14">
        <v>16</v>
      </c>
    </row>
    <row r="21" spans="1:7" ht="19.5" thickBot="1" x14ac:dyDescent="0.45">
      <c r="A21" s="42"/>
      <c r="B21" s="47" t="s">
        <v>23</v>
      </c>
      <c r="C21" s="47"/>
      <c r="D21" s="6">
        <v>20</v>
      </c>
      <c r="E21" s="15">
        <v>17</v>
      </c>
      <c r="F21" s="15">
        <v>14</v>
      </c>
      <c r="G21" s="16">
        <v>15</v>
      </c>
    </row>
    <row r="22" spans="1:7" ht="19.5" thickBot="1" x14ac:dyDescent="0.45">
      <c r="A22" s="8" t="s">
        <v>24</v>
      </c>
      <c r="B22" s="48" t="s">
        <v>25</v>
      </c>
      <c r="C22" s="48"/>
      <c r="D22" s="9">
        <v>5</v>
      </c>
      <c r="E22" s="19">
        <v>4</v>
      </c>
      <c r="F22" s="19">
        <v>4</v>
      </c>
      <c r="G22" s="20">
        <v>4</v>
      </c>
    </row>
    <row r="23" spans="1:7" x14ac:dyDescent="0.4">
      <c r="A23" s="41" t="s">
        <v>26</v>
      </c>
      <c r="B23" s="49" t="s">
        <v>27</v>
      </c>
      <c r="C23" s="49"/>
      <c r="D23" s="10" t="s">
        <v>28</v>
      </c>
      <c r="E23" s="21">
        <v>2</v>
      </c>
      <c r="F23" s="21">
        <v>2</v>
      </c>
      <c r="G23" s="22">
        <v>2</v>
      </c>
    </row>
    <row r="24" spans="1:7" ht="19.5" thickBot="1" x14ac:dyDescent="0.45">
      <c r="A24" s="42"/>
      <c r="B24" s="47" t="s">
        <v>29</v>
      </c>
      <c r="C24" s="47"/>
      <c r="D24" s="6" t="s">
        <v>28</v>
      </c>
      <c r="E24" s="15">
        <v>2</v>
      </c>
      <c r="F24" s="15">
        <v>1</v>
      </c>
      <c r="G24" s="16">
        <v>2</v>
      </c>
    </row>
    <row r="25" spans="1:7" x14ac:dyDescent="0.4">
      <c r="A25" s="45" t="s">
        <v>31</v>
      </c>
      <c r="B25" s="31"/>
      <c r="C25" s="31"/>
      <c r="D25" s="31">
        <v>320</v>
      </c>
      <c r="E25" s="31">
        <f>SUM(E7:E24)</f>
        <v>273</v>
      </c>
      <c r="F25" s="31">
        <f t="shared" ref="F25:G25" si="0">SUM(F7:F24)</f>
        <v>217</v>
      </c>
      <c r="G25" s="37">
        <f t="shared" si="0"/>
        <v>210</v>
      </c>
    </row>
    <row r="26" spans="1:7" ht="19.5" thickBot="1" x14ac:dyDescent="0.45">
      <c r="A26" s="46"/>
      <c r="B26" s="32"/>
      <c r="C26" s="32"/>
      <c r="D26" s="32"/>
      <c r="E26" s="32"/>
      <c r="F26" s="32"/>
      <c r="G26" s="38"/>
    </row>
    <row r="27" spans="1:7" ht="19.5" thickBot="1" x14ac:dyDescent="0.45">
      <c r="A27" s="28" t="s">
        <v>37</v>
      </c>
      <c r="B27" s="29"/>
      <c r="C27" s="29"/>
      <c r="D27" s="29"/>
      <c r="E27" s="29"/>
      <c r="F27" s="29"/>
      <c r="G27" s="30"/>
    </row>
    <row r="28" spans="1:7" x14ac:dyDescent="0.4">
      <c r="A28" s="52" t="s">
        <v>32</v>
      </c>
      <c r="B28" s="53"/>
      <c r="C28" s="53"/>
      <c r="D28" s="53">
        <v>80</v>
      </c>
      <c r="E28" s="53">
        <v>30</v>
      </c>
      <c r="F28" s="53">
        <v>0</v>
      </c>
      <c r="G28" s="54">
        <v>80</v>
      </c>
    </row>
    <row r="29" spans="1:7" ht="19.5" thickBot="1" x14ac:dyDescent="0.45">
      <c r="A29" s="46"/>
      <c r="B29" s="32"/>
      <c r="C29" s="32"/>
      <c r="D29" s="32"/>
      <c r="E29" s="32"/>
      <c r="F29" s="32"/>
      <c r="G29" s="38"/>
    </row>
    <row r="30" spans="1:7" ht="19.5" thickBot="1" x14ac:dyDescent="0.45"/>
    <row r="31" spans="1:7" x14ac:dyDescent="0.4">
      <c r="A31" s="33" t="s">
        <v>33</v>
      </c>
      <c r="B31" s="34"/>
      <c r="C31" s="34"/>
      <c r="D31" s="31">
        <v>400</v>
      </c>
      <c r="E31" s="31">
        <f>SUM(E25+E28)</f>
        <v>303</v>
      </c>
      <c r="F31" s="31">
        <f>SUM(F25+F28)</f>
        <v>217</v>
      </c>
      <c r="G31" s="37">
        <f>SUM(G25+G28)</f>
        <v>290</v>
      </c>
    </row>
    <row r="32" spans="1:7" ht="19.5" thickBot="1" x14ac:dyDescent="0.45">
      <c r="A32" s="35"/>
      <c r="B32" s="36"/>
      <c r="C32" s="36"/>
      <c r="D32" s="32"/>
      <c r="E32" s="32"/>
      <c r="F32" s="32"/>
      <c r="G32" s="38"/>
    </row>
  </sheetData>
  <mergeCells count="47">
    <mergeCell ref="D28:D29"/>
    <mergeCell ref="E28:E29"/>
    <mergeCell ref="F28:F29"/>
    <mergeCell ref="G28:G29"/>
    <mergeCell ref="E5:E6"/>
    <mergeCell ref="F5:F6"/>
    <mergeCell ref="G5:G6"/>
    <mergeCell ref="B14:C14"/>
    <mergeCell ref="B15:C15"/>
    <mergeCell ref="B16:C16"/>
    <mergeCell ref="B17:C17"/>
    <mergeCell ref="A28:C29"/>
    <mergeCell ref="A27:G27"/>
    <mergeCell ref="B18:C18"/>
    <mergeCell ref="A1:G1"/>
    <mergeCell ref="A25:C26"/>
    <mergeCell ref="D25:D26"/>
    <mergeCell ref="E25:E26"/>
    <mergeCell ref="F25:F26"/>
    <mergeCell ref="G25:G26"/>
    <mergeCell ref="A19:A21"/>
    <mergeCell ref="B19:C19"/>
    <mergeCell ref="B20:C20"/>
    <mergeCell ref="B21:C21"/>
    <mergeCell ref="B22:C22"/>
    <mergeCell ref="A23:A24"/>
    <mergeCell ref="B23:C23"/>
    <mergeCell ref="B24:C24"/>
    <mergeCell ref="B13:C13"/>
    <mergeCell ref="A14:A18"/>
    <mergeCell ref="B7:C7"/>
    <mergeCell ref="A8:A13"/>
    <mergeCell ref="B8:C8"/>
    <mergeCell ref="B9:C9"/>
    <mergeCell ref="B10:C10"/>
    <mergeCell ref="B11:C11"/>
    <mergeCell ref="B12:C12"/>
    <mergeCell ref="D31:D32"/>
    <mergeCell ref="A31:C32"/>
    <mergeCell ref="E31:E32"/>
    <mergeCell ref="F31:F32"/>
    <mergeCell ref="G31:G32"/>
    <mergeCell ref="A2:G2"/>
    <mergeCell ref="A5:A6"/>
    <mergeCell ref="B5:C6"/>
    <mergeCell ref="D5:D6"/>
    <mergeCell ref="A4:G4"/>
  </mergeCells>
  <phoneticPr fontId="1"/>
  <pageMargins left="0.25" right="0.25" top="0.75" bottom="0.75" header="0.3" footer="0.3"/>
  <pageSetup paperSize="9" scale="74"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2020-07-08T07:55:05Z</cp:lastPrinted>
  <dcterms:created xsi:type="dcterms:W3CDTF">2020-07-01T02:42:01Z</dcterms:created>
  <dcterms:modified xsi:type="dcterms:W3CDTF">2020-07-08T08:02:47Z</dcterms:modified>
</cp:coreProperties>
</file>