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経営企画課\統計係\★★★松阪市ホームページ掲載データ★★★\人口\01_HPデータ_毎月人口集計(H22～\"/>
    </mc:Choice>
  </mc:AlternateContent>
  <bookViews>
    <workbookView xWindow="-15" yWindow="-15" windowWidth="10320" windowHeight="7470" tabRatio="880"/>
  </bookViews>
  <sheets>
    <sheet name="2018(H30)人口" sheetId="123" r:id="rId1"/>
  </sheets>
  <definedNames>
    <definedName name="_xlnm.Print_Area" localSheetId="0">'2018(H30)人口'!$A$1:$X$62</definedName>
  </definedNames>
  <calcPr calcId="162913"/>
</workbook>
</file>

<file path=xl/calcChain.xml><?xml version="1.0" encoding="utf-8"?>
<calcChain xmlns="http://schemas.openxmlformats.org/spreadsheetml/2006/main">
  <c r="V8" i="123" l="1"/>
  <c r="O8" i="123"/>
  <c r="P8" i="123"/>
  <c r="Q8" i="123"/>
  <c r="R8" i="123"/>
  <c r="S8" i="123"/>
  <c r="T8" i="123"/>
  <c r="U8" i="123"/>
  <c r="W8" i="123"/>
  <c r="X8" i="123"/>
  <c r="N8" i="123"/>
  <c r="X28" i="123"/>
  <c r="O28" i="123"/>
  <c r="P28" i="123"/>
  <c r="Q28" i="123"/>
  <c r="R28" i="123"/>
  <c r="S28" i="123"/>
  <c r="T28" i="123"/>
  <c r="U28" i="123"/>
  <c r="V28" i="123"/>
  <c r="W28" i="123"/>
  <c r="N28" i="123"/>
  <c r="V48" i="123"/>
  <c r="O48" i="123"/>
  <c r="P48" i="123"/>
  <c r="Q48" i="123"/>
  <c r="R48" i="123"/>
  <c r="S48" i="123"/>
  <c r="T48" i="123"/>
  <c r="U48" i="123"/>
  <c r="W48" i="123"/>
  <c r="X48" i="123"/>
  <c r="N48" i="123"/>
</calcChain>
</file>

<file path=xl/sharedStrings.xml><?xml version="1.0" encoding="utf-8"?>
<sst xmlns="http://schemas.openxmlformats.org/spreadsheetml/2006/main" count="114" uniqueCount="37">
  <si>
    <t>外国人人口・世帯数</t>
    <rPh sb="0" eb="2">
      <t>ガイコク</t>
    </rPh>
    <rPh sb="2" eb="3">
      <t>ジン</t>
    </rPh>
    <rPh sb="3" eb="5">
      <t>ジンコウ</t>
    </rPh>
    <rPh sb="6" eb="9">
      <t>セタイスウ</t>
    </rPh>
    <phoneticPr fontId="1"/>
  </si>
  <si>
    <t>人口動態（外国人）</t>
    <rPh sb="0" eb="2">
      <t>ジンコウ</t>
    </rPh>
    <rPh sb="2" eb="4">
      <t>ドウタイ</t>
    </rPh>
    <rPh sb="5" eb="7">
      <t>ガイコク</t>
    </rPh>
    <rPh sb="7" eb="8">
      <t>ジン</t>
    </rPh>
    <phoneticPr fontId="1"/>
  </si>
  <si>
    <t>（％）</t>
  </si>
  <si>
    <t>総人口・世帯数（日本人＋外国人）</t>
    <rPh sb="0" eb="3">
      <t>ソウジンコウ</t>
    </rPh>
    <rPh sb="4" eb="7">
      <t>セタイスウ</t>
    </rPh>
    <rPh sb="8" eb="11">
      <t>ニホンジン</t>
    </rPh>
    <rPh sb="12" eb="14">
      <t>ガイコク</t>
    </rPh>
    <rPh sb="14" eb="15">
      <t>ジン</t>
    </rPh>
    <phoneticPr fontId="2"/>
  </si>
  <si>
    <t>人口動態（総数）</t>
    <rPh sb="0" eb="2">
      <t>ジンコウ</t>
    </rPh>
    <rPh sb="2" eb="4">
      <t>ドウタイ</t>
    </rPh>
    <rPh sb="5" eb="7">
      <t>ソウスウ</t>
    </rPh>
    <phoneticPr fontId="2"/>
  </si>
  <si>
    <t xml:space="preserve">
（基準日）</t>
  </si>
  <si>
    <t>日本人人口・世帯数</t>
    <rPh sb="0" eb="3">
      <t>ニホンジン</t>
    </rPh>
    <rPh sb="3" eb="5">
      <t>ジンコウ</t>
    </rPh>
    <rPh sb="6" eb="9">
      <t>セタイスウ</t>
    </rPh>
    <phoneticPr fontId="2"/>
  </si>
  <si>
    <t>人口動態（日本人）</t>
    <rPh sb="0" eb="2">
      <t>ジンコウ</t>
    </rPh>
    <rPh sb="2" eb="4">
      <t>ドウタイ</t>
    </rPh>
    <rPh sb="5" eb="8">
      <t>ニホンジン</t>
    </rPh>
    <phoneticPr fontId="2"/>
  </si>
  <si>
    <t>(単位：人、世帯）</t>
    <rPh sb="1" eb="3">
      <t>タンイ</t>
    </rPh>
    <rPh sb="4" eb="5">
      <t>ニン</t>
    </rPh>
    <rPh sb="6" eb="8">
      <t>セタイ</t>
    </rPh>
    <phoneticPr fontId="2"/>
  </si>
  <si>
    <t>人口</t>
    <rPh sb="0" eb="2">
      <t>ジンコウ</t>
    </rPh>
    <phoneticPr fontId="7"/>
  </si>
  <si>
    <t>世帯</t>
    <rPh sb="0" eb="2">
      <t>セタイ</t>
    </rPh>
    <phoneticPr fontId="7"/>
  </si>
  <si>
    <t>増減数の内訳（人口動態）</t>
    <rPh sb="0" eb="1">
      <t>ゾウ</t>
    </rPh>
    <rPh sb="1" eb="2">
      <t>ゲン</t>
    </rPh>
    <rPh sb="2" eb="3">
      <t>スウ</t>
    </rPh>
    <rPh sb="4" eb="6">
      <t>ウチワケ</t>
    </rPh>
    <rPh sb="7" eb="9">
      <t>ジンコウ</t>
    </rPh>
    <rPh sb="9" eb="11">
      <t>ドウタイ</t>
    </rPh>
    <phoneticPr fontId="7"/>
  </si>
  <si>
    <t>自然動態(出生-死亡）</t>
    <rPh sb="0" eb="2">
      <t>シゼン</t>
    </rPh>
    <rPh sb="2" eb="4">
      <t>ドウタイ</t>
    </rPh>
    <rPh sb="5" eb="7">
      <t>シュッセイ</t>
    </rPh>
    <rPh sb="8" eb="10">
      <t>シボウ</t>
    </rPh>
    <phoneticPr fontId="7"/>
  </si>
  <si>
    <t>社会動態 (増－減)</t>
    <rPh sb="0" eb="2">
      <t>シャカイ</t>
    </rPh>
    <rPh sb="2" eb="4">
      <t>ドウタイ</t>
    </rPh>
    <rPh sb="6" eb="7">
      <t>ゾウ</t>
    </rPh>
    <rPh sb="8" eb="9">
      <t>ゲン</t>
    </rPh>
    <phoneticPr fontId="7"/>
  </si>
  <si>
    <t>年月日</t>
    <rPh sb="0" eb="3">
      <t>ネンガッピ</t>
    </rPh>
    <phoneticPr fontId="7"/>
  </si>
  <si>
    <t xml:space="preserve"> 総  数</t>
    <rPh sb="1" eb="2">
      <t>ソウ</t>
    </rPh>
    <rPh sb="4" eb="5">
      <t>スウ</t>
    </rPh>
    <phoneticPr fontId="7"/>
  </si>
  <si>
    <t xml:space="preserve"> 男</t>
    <rPh sb="1" eb="2">
      <t>オトコ</t>
    </rPh>
    <phoneticPr fontId="7"/>
  </si>
  <si>
    <t xml:space="preserve"> 女</t>
    <rPh sb="1" eb="2">
      <t>オンナ</t>
    </rPh>
    <phoneticPr fontId="7"/>
  </si>
  <si>
    <t>増</t>
    <rPh sb="0" eb="1">
      <t>ゾウ</t>
    </rPh>
    <phoneticPr fontId="7"/>
  </si>
  <si>
    <t>減</t>
    <rPh sb="0" eb="1">
      <t>ゲン</t>
    </rPh>
    <phoneticPr fontId="7"/>
  </si>
  <si>
    <t>増減数</t>
    <rPh sb="0" eb="2">
      <t>ゾウゲン</t>
    </rPh>
    <rPh sb="2" eb="3">
      <t>スウ</t>
    </rPh>
    <phoneticPr fontId="7"/>
  </si>
  <si>
    <t>増減率</t>
    <rPh sb="0" eb="2">
      <t>ゾウゲン</t>
    </rPh>
    <rPh sb="2" eb="3">
      <t>リツ</t>
    </rPh>
    <phoneticPr fontId="7"/>
  </si>
  <si>
    <t>総数</t>
    <rPh sb="0" eb="2">
      <t>ソウスウ</t>
    </rPh>
    <phoneticPr fontId="7"/>
  </si>
  <si>
    <t>出生</t>
    <rPh sb="0" eb="2">
      <t>シュッセイ</t>
    </rPh>
    <phoneticPr fontId="7"/>
  </si>
  <si>
    <t>死亡</t>
    <rPh sb="0" eb="2">
      <t>シボウ</t>
    </rPh>
    <phoneticPr fontId="7"/>
  </si>
  <si>
    <t>転入</t>
    <rPh sb="0" eb="2">
      <t>テンニュウ</t>
    </rPh>
    <phoneticPr fontId="7"/>
  </si>
  <si>
    <t>その他</t>
    <rPh sb="2" eb="3">
      <t>タ</t>
    </rPh>
    <phoneticPr fontId="7"/>
  </si>
  <si>
    <t>転出</t>
    <rPh sb="0" eb="2">
      <t>テンシュツ</t>
    </rPh>
    <phoneticPr fontId="7"/>
  </si>
  <si>
    <t>増減計</t>
    <rPh sb="0" eb="2">
      <t>ゾウゲン</t>
    </rPh>
    <rPh sb="2" eb="3">
      <t>ケイ</t>
    </rPh>
    <phoneticPr fontId="7"/>
  </si>
  <si>
    <t>県内から</t>
    <rPh sb="0" eb="2">
      <t>ケンナイ</t>
    </rPh>
    <phoneticPr fontId="7"/>
  </si>
  <si>
    <t>県外から</t>
    <rPh sb="0" eb="2">
      <t>ケンガイ</t>
    </rPh>
    <phoneticPr fontId="7"/>
  </si>
  <si>
    <t>県内へ</t>
    <rPh sb="0" eb="2">
      <t>ケンナイ</t>
    </rPh>
    <phoneticPr fontId="7"/>
  </si>
  <si>
    <t>県外へ</t>
    <rPh sb="0" eb="2">
      <t>ケンガイ</t>
    </rPh>
    <phoneticPr fontId="7"/>
  </si>
  <si>
    <t>※日本人と外国人によって構成される複数国籍世帯の世帯数については、日本人世帯に含まれています。</t>
    <rPh sb="1" eb="4">
      <t>ニホンジン</t>
    </rPh>
    <rPh sb="5" eb="7">
      <t>ガイコク</t>
    </rPh>
    <rPh sb="7" eb="8">
      <t>ジン</t>
    </rPh>
    <rPh sb="12" eb="14">
      <t>コウセイ</t>
    </rPh>
    <rPh sb="17" eb="19">
      <t>フクスウ</t>
    </rPh>
    <rPh sb="19" eb="21">
      <t>コクセキ</t>
    </rPh>
    <rPh sb="21" eb="23">
      <t>セタイ</t>
    </rPh>
    <rPh sb="24" eb="27">
      <t>セタイスウ</t>
    </rPh>
    <rPh sb="33" eb="36">
      <t>ニホンジン</t>
    </rPh>
    <rPh sb="36" eb="38">
      <t>セタイ</t>
    </rPh>
    <rPh sb="39" eb="40">
      <t>フク</t>
    </rPh>
    <phoneticPr fontId="2"/>
  </si>
  <si>
    <t>人口と世帯数 （住民基本台帳）</t>
    <phoneticPr fontId="2"/>
  </si>
  <si>
    <t>※平成24年7月9日の住民基本台帳制度の一部改正により、外国人住民も住民基本台帳制度の対象となりました。</t>
    <phoneticPr fontId="1"/>
  </si>
  <si>
    <t>年合計</t>
    <rPh sb="0" eb="1">
      <t>ネン</t>
    </rPh>
    <rPh sb="1" eb="3">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</si>
</sst>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Red]\△#,##0"/>
    <numFmt numFmtId="178" formatCode="[$-411]ge\.m\.d;@"/>
    <numFmt numFmtId="179" formatCode="_ * #,##0_ ;_ * \△#,##0_ ;_ @_ "/>
    <numFmt numFmtId="180" formatCode="_ * #,##0.00_ ;_ * \△#,##0.00_ ;_ @_ "/>
    <numFmt numFmtId="181" formatCode="_ * #,##0.00_ ;_ * \△#,##0.00_ ;_ * &quot;-&quot;??_ ;_ @_ "/>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10"/>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style="thin">
        <color indexed="64"/>
      </left>
      <right style="hair">
        <color indexed="64"/>
      </right>
      <top style="medium">
        <color indexed="64"/>
      </top>
      <bottom style="medium">
        <color indexed="64"/>
      </bottom>
      <diagonal style="thin">
        <color indexed="64"/>
      </diagonal>
    </border>
    <border diagonalDown="1">
      <left style="hair">
        <color indexed="64"/>
      </left>
      <right style="hair">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hair">
        <color indexed="64"/>
      </left>
      <right style="thin">
        <color indexed="64"/>
      </right>
      <top style="medium">
        <color indexed="64"/>
      </top>
      <bottom style="medium">
        <color indexed="64"/>
      </bottom>
      <diagonal style="thin">
        <color indexed="64"/>
      </diagonal>
    </border>
    <border diagonalDown="1">
      <left style="hair">
        <color indexed="64"/>
      </left>
      <right style="medium">
        <color indexed="64"/>
      </right>
      <top style="medium">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cellStyleXfs>
  <cellXfs count="131">
    <xf numFmtId="0" fontId="0" fillId="0" borderId="0" xfId="0"/>
    <xf numFmtId="176" fontId="4" fillId="0" borderId="0" xfId="4" applyNumberFormat="1" applyFont="1" applyAlignment="1" applyProtection="1">
      <alignment vertical="center"/>
    </xf>
    <xf numFmtId="0" fontId="5" fillId="0" borderId="0" xfId="4" applyFont="1" applyProtection="1">
      <alignment vertical="center"/>
    </xf>
    <xf numFmtId="0" fontId="6" fillId="0" borderId="0" xfId="4" applyFont="1" applyProtection="1">
      <alignment vertical="center"/>
    </xf>
    <xf numFmtId="176" fontId="7" fillId="0" borderId="0" xfId="4" applyNumberFormat="1" applyFont="1" applyProtection="1">
      <alignment vertical="center"/>
    </xf>
    <xf numFmtId="0" fontId="6" fillId="0" borderId="0" xfId="4" applyFont="1" applyAlignment="1" applyProtection="1">
      <alignment horizontal="right" vertical="center"/>
    </xf>
    <xf numFmtId="0" fontId="8" fillId="0" borderId="0" xfId="4" applyFont="1" applyAlignment="1" applyProtection="1">
      <alignment horizontal="center" vertical="center"/>
    </xf>
    <xf numFmtId="178" fontId="6" fillId="2" borderId="1" xfId="4" applyNumberFormat="1" applyFont="1" applyFill="1" applyBorder="1" applyAlignment="1" applyProtection="1">
      <alignment horizontal="center" vertical="center"/>
      <protection locked="0"/>
    </xf>
    <xf numFmtId="177" fontId="6" fillId="0" borderId="0" xfId="4" applyNumberFormat="1" applyFont="1" applyBorder="1" applyProtection="1">
      <alignment vertical="center"/>
    </xf>
    <xf numFmtId="177" fontId="6" fillId="0" borderId="0" xfId="4" applyNumberFormat="1" applyFont="1" applyProtection="1">
      <alignment vertical="center"/>
    </xf>
    <xf numFmtId="0" fontId="6" fillId="0" borderId="0" xfId="3" applyFont="1" applyProtection="1">
      <alignment vertical="center"/>
    </xf>
    <xf numFmtId="177" fontId="6" fillId="0" borderId="21" xfId="4" applyNumberFormat="1" applyFont="1" applyBorder="1" applyProtection="1">
      <alignment vertical="center"/>
    </xf>
    <xf numFmtId="177" fontId="6" fillId="0" borderId="0" xfId="3" applyNumberFormat="1" applyFont="1" applyProtection="1">
      <alignment vertical="center"/>
    </xf>
    <xf numFmtId="176" fontId="6" fillId="0" borderId="0" xfId="4" applyNumberFormat="1" applyFont="1" applyProtection="1">
      <alignment vertical="center"/>
    </xf>
    <xf numFmtId="177" fontId="6" fillId="0" borderId="22" xfId="4" applyNumberFormat="1" applyFont="1" applyBorder="1" applyProtection="1">
      <alignment vertical="center"/>
    </xf>
    <xf numFmtId="0" fontId="9" fillId="0" borderId="0" xfId="4" applyFont="1" applyProtection="1">
      <alignment vertical="center"/>
    </xf>
    <xf numFmtId="176" fontId="9" fillId="0" borderId="0" xfId="4" applyNumberFormat="1" applyFont="1" applyProtection="1">
      <alignment vertical="center"/>
    </xf>
    <xf numFmtId="0" fontId="6" fillId="2" borderId="40" xfId="4" applyFont="1" applyFill="1" applyBorder="1" applyAlignment="1" applyProtection="1">
      <alignment horizontal="center" vertical="center"/>
    </xf>
    <xf numFmtId="179" fontId="6" fillId="0" borderId="5" xfId="3" applyNumberFormat="1" applyFont="1" applyBorder="1" applyAlignment="1" applyProtection="1">
      <alignment horizontal="right" vertical="center" shrinkToFit="1"/>
      <protection locked="0"/>
    </xf>
    <xf numFmtId="179" fontId="6" fillId="0" borderId="6" xfId="3" applyNumberFormat="1" applyFont="1" applyBorder="1" applyAlignment="1" applyProtection="1">
      <alignment horizontal="right" vertical="center" shrinkToFit="1"/>
      <protection locked="0"/>
    </xf>
    <xf numFmtId="179" fontId="6" fillId="0" borderId="7" xfId="3" applyNumberFormat="1" applyFont="1" applyBorder="1" applyAlignment="1" applyProtection="1">
      <alignment horizontal="right" vertical="center" shrinkToFit="1"/>
      <protection locked="0"/>
    </xf>
    <xf numFmtId="179" fontId="6" fillId="0" borderId="10" xfId="3" applyNumberFormat="1" applyFont="1" applyBorder="1" applyAlignment="1" applyProtection="1">
      <alignment horizontal="right" vertical="center" shrinkToFit="1"/>
      <protection locked="0"/>
    </xf>
    <xf numFmtId="179" fontId="6" fillId="0" borderId="11" xfId="3" applyNumberFormat="1" applyFont="1" applyBorder="1" applyAlignment="1" applyProtection="1">
      <alignment horizontal="right" vertical="center" shrinkToFit="1"/>
      <protection locked="0"/>
    </xf>
    <xf numFmtId="179" fontId="6" fillId="0" borderId="12" xfId="4" applyNumberFormat="1" applyFont="1" applyFill="1" applyBorder="1" applyProtection="1">
      <alignment vertical="center"/>
    </xf>
    <xf numFmtId="179" fontId="6" fillId="0" borderId="13" xfId="3" applyNumberFormat="1" applyFont="1" applyBorder="1" applyAlignment="1" applyProtection="1">
      <alignment horizontal="right" vertical="center" shrinkToFit="1"/>
      <protection locked="0"/>
    </xf>
    <xf numFmtId="179" fontId="6" fillId="0" borderId="10" xfId="4" applyNumberFormat="1" applyFont="1" applyFill="1" applyBorder="1" applyAlignment="1" applyProtection="1">
      <alignment horizontal="right" vertical="center"/>
    </xf>
    <xf numFmtId="179" fontId="6" fillId="0" borderId="11" xfId="4" applyNumberFormat="1" applyFont="1" applyFill="1" applyBorder="1" applyAlignment="1" applyProtection="1">
      <alignment horizontal="right" vertical="center"/>
    </xf>
    <xf numFmtId="179" fontId="6" fillId="0" borderId="10" xfId="4" applyNumberFormat="1" applyFont="1" applyBorder="1" applyAlignment="1" applyProtection="1">
      <alignment horizontal="right" vertical="center"/>
    </xf>
    <xf numFmtId="179" fontId="6" fillId="0" borderId="13" xfId="4" applyNumberFormat="1" applyFont="1" applyBorder="1" applyAlignment="1" applyProtection="1">
      <alignment horizontal="right" vertical="center"/>
    </xf>
    <xf numFmtId="179" fontId="6" fillId="0" borderId="16" xfId="3" applyNumberFormat="1" applyFont="1" applyBorder="1" applyAlignment="1" applyProtection="1">
      <alignment horizontal="right" vertical="center" shrinkToFit="1"/>
      <protection locked="0"/>
    </xf>
    <xf numFmtId="179" fontId="6" fillId="0" borderId="17" xfId="3" applyNumberFormat="1" applyFont="1" applyBorder="1" applyAlignment="1" applyProtection="1">
      <alignment horizontal="right" vertical="center" shrinkToFit="1"/>
      <protection locked="0"/>
    </xf>
    <xf numFmtId="179" fontId="6" fillId="0" borderId="18" xfId="3" applyNumberFormat="1" applyFont="1" applyBorder="1" applyAlignment="1" applyProtection="1">
      <alignment horizontal="right" vertical="center" shrinkToFit="1"/>
      <protection locked="0"/>
    </xf>
    <xf numFmtId="179" fontId="6" fillId="0" borderId="42" xfId="4" applyNumberFormat="1" applyFont="1" applyFill="1" applyBorder="1" applyProtection="1">
      <alignment vertical="center"/>
    </xf>
    <xf numFmtId="179" fontId="6" fillId="0" borderId="2" xfId="3" applyNumberFormat="1" applyFont="1" applyBorder="1" applyAlignment="1" applyProtection="1">
      <alignment vertical="center" shrinkToFit="1"/>
      <protection locked="0"/>
    </xf>
    <xf numFmtId="179" fontId="6" fillId="0" borderId="5" xfId="3" applyNumberFormat="1" applyFont="1" applyBorder="1" applyAlignment="1" applyProtection="1">
      <alignment vertical="center" shrinkToFit="1"/>
      <protection locked="0"/>
    </xf>
    <xf numFmtId="179" fontId="6" fillId="0" borderId="7" xfId="3" applyNumberFormat="1" applyFont="1" applyBorder="1" applyAlignment="1" applyProtection="1">
      <alignment vertical="center" shrinkToFit="1"/>
      <protection locked="0"/>
    </xf>
    <xf numFmtId="179" fontId="6" fillId="0" borderId="8" xfId="3" applyNumberFormat="1" applyFont="1" applyBorder="1" applyAlignment="1" applyProtection="1">
      <alignment vertical="center" shrinkToFit="1"/>
      <protection locked="0"/>
    </xf>
    <xf numFmtId="179" fontId="6" fillId="0" borderId="9" xfId="3" applyNumberFormat="1" applyFont="1" applyBorder="1" applyAlignment="1" applyProtection="1">
      <alignment vertical="center" shrinkToFit="1"/>
      <protection locked="0"/>
    </xf>
    <xf numFmtId="179" fontId="6" fillId="0" borderId="14" xfId="3" applyNumberFormat="1" applyFont="1" applyBorder="1" applyAlignment="1" applyProtection="1">
      <alignment vertical="center" shrinkToFit="1"/>
      <protection locked="0"/>
    </xf>
    <xf numFmtId="179" fontId="6" fillId="0" borderId="10" xfId="3" applyNumberFormat="1" applyFont="1" applyBorder="1" applyAlignment="1" applyProtection="1">
      <alignment vertical="center" shrinkToFit="1"/>
      <protection locked="0"/>
    </xf>
    <xf numFmtId="179" fontId="6" fillId="0" borderId="13" xfId="3" applyNumberFormat="1" applyFont="1" applyBorder="1" applyAlignment="1" applyProtection="1">
      <alignment vertical="center" shrinkToFit="1"/>
      <protection locked="0"/>
    </xf>
    <xf numFmtId="179" fontId="6" fillId="0" borderId="12" xfId="3" applyNumberFormat="1" applyFont="1" applyBorder="1" applyAlignment="1" applyProtection="1">
      <alignment vertical="center" shrinkToFit="1"/>
      <protection locked="0"/>
    </xf>
    <xf numFmtId="179" fontId="6" fillId="0" borderId="15" xfId="3" applyNumberFormat="1" applyFont="1" applyBorder="1" applyAlignment="1" applyProtection="1">
      <alignment vertical="center" shrinkToFit="1"/>
      <protection locked="0"/>
    </xf>
    <xf numFmtId="179" fontId="6" fillId="0" borderId="14" xfId="4" applyNumberFormat="1" applyFont="1" applyFill="1" applyBorder="1" applyProtection="1">
      <alignment vertical="center"/>
    </xf>
    <xf numFmtId="179" fontId="6" fillId="0" borderId="10" xfId="4" applyNumberFormat="1" applyFont="1" applyFill="1" applyBorder="1" applyProtection="1">
      <alignment vertical="center"/>
    </xf>
    <xf numFmtId="179" fontId="6" fillId="0" borderId="13" xfId="4" applyNumberFormat="1" applyFont="1" applyFill="1" applyBorder="1" applyProtection="1">
      <alignment vertical="center"/>
    </xf>
    <xf numFmtId="179" fontId="6" fillId="0" borderId="15" xfId="4" applyNumberFormat="1" applyFont="1" applyFill="1" applyBorder="1" applyProtection="1">
      <alignment vertical="center"/>
    </xf>
    <xf numFmtId="179" fontId="6" fillId="0" borderId="3" xfId="3" applyNumberFormat="1" applyFont="1" applyBorder="1" applyAlignment="1" applyProtection="1">
      <alignment vertical="center" shrinkToFit="1"/>
      <protection locked="0"/>
    </xf>
    <xf numFmtId="179" fontId="6" fillId="0" borderId="16" xfId="3" applyNumberFormat="1" applyFont="1" applyBorder="1" applyAlignment="1" applyProtection="1">
      <alignment vertical="center" shrinkToFit="1"/>
      <protection locked="0"/>
    </xf>
    <xf numFmtId="179" fontId="6" fillId="0" borderId="18" xfId="3" applyNumberFormat="1" applyFont="1" applyBorder="1" applyAlignment="1" applyProtection="1">
      <alignment vertical="center" shrinkToFit="1"/>
      <protection locked="0"/>
    </xf>
    <xf numFmtId="179" fontId="6" fillId="0" borderId="19" xfId="3" applyNumberFormat="1" applyFont="1" applyBorder="1" applyAlignment="1" applyProtection="1">
      <alignment vertical="center" shrinkToFit="1"/>
      <protection locked="0"/>
    </xf>
    <xf numFmtId="179" fontId="6" fillId="0" borderId="20" xfId="3" applyNumberFormat="1" applyFont="1" applyBorder="1" applyAlignment="1" applyProtection="1">
      <alignment vertical="center" shrinkToFit="1"/>
      <protection locked="0"/>
    </xf>
    <xf numFmtId="0" fontId="6" fillId="2" borderId="34" xfId="4" applyFont="1" applyFill="1" applyBorder="1" applyAlignment="1" applyProtection="1">
      <alignment horizontal="centerContinuous" vertical="center"/>
    </xf>
    <xf numFmtId="0" fontId="6" fillId="2" borderId="35" xfId="4" applyFont="1" applyFill="1" applyBorder="1" applyAlignment="1" applyProtection="1">
      <alignment horizontal="centerContinuous" vertical="center"/>
    </xf>
    <xf numFmtId="0" fontId="6" fillId="2" borderId="28" xfId="4" applyFont="1" applyFill="1" applyBorder="1" applyAlignment="1" applyProtection="1">
      <alignment horizontal="centerContinuous" vertical="center"/>
    </xf>
    <xf numFmtId="176" fontId="6" fillId="2" borderId="29" xfId="4" applyNumberFormat="1" applyFont="1" applyFill="1" applyBorder="1" applyAlignment="1" applyProtection="1">
      <alignment vertical="center"/>
    </xf>
    <xf numFmtId="0" fontId="6" fillId="2" borderId="30" xfId="4" applyFont="1" applyFill="1" applyBorder="1" applyAlignment="1" applyProtection="1">
      <alignment vertical="center"/>
    </xf>
    <xf numFmtId="0" fontId="6" fillId="2" borderId="31" xfId="4" applyFont="1" applyFill="1" applyBorder="1" applyAlignment="1" applyProtection="1">
      <alignment vertical="center"/>
    </xf>
    <xf numFmtId="0" fontId="6" fillId="2" borderId="32" xfId="4" applyFont="1" applyFill="1" applyBorder="1" applyAlignment="1" applyProtection="1">
      <alignment vertical="center"/>
    </xf>
    <xf numFmtId="0" fontId="6" fillId="2" borderId="40" xfId="4" applyFont="1" applyFill="1" applyBorder="1" applyAlignment="1" applyProtection="1">
      <alignment vertical="center"/>
    </xf>
    <xf numFmtId="176" fontId="6" fillId="2" borderId="43" xfId="4" applyNumberFormat="1" applyFont="1" applyFill="1" applyBorder="1" applyAlignment="1" applyProtection="1">
      <alignment vertical="center"/>
    </xf>
    <xf numFmtId="0" fontId="6" fillId="2" borderId="30" xfId="4" applyFont="1" applyFill="1" applyBorder="1" applyAlignment="1" applyProtection="1">
      <alignment horizontal="centerContinuous" vertical="center"/>
    </xf>
    <xf numFmtId="0" fontId="6" fillId="2" borderId="31" xfId="4" applyFont="1" applyFill="1" applyBorder="1" applyAlignment="1" applyProtection="1">
      <alignment horizontal="centerContinuous" vertical="center"/>
    </xf>
    <xf numFmtId="0" fontId="6" fillId="2" borderId="32" xfId="4" applyFont="1" applyFill="1" applyBorder="1" applyAlignment="1" applyProtection="1">
      <alignment horizontal="centerContinuous" vertical="center"/>
    </xf>
    <xf numFmtId="0" fontId="6" fillId="2" borderId="29" xfId="4" applyFont="1" applyFill="1" applyBorder="1" applyAlignment="1" applyProtection="1">
      <alignment horizontal="centerContinuous" vertical="center"/>
    </xf>
    <xf numFmtId="0" fontId="6" fillId="2" borderId="29" xfId="4" applyFont="1" applyFill="1" applyBorder="1" applyAlignment="1" applyProtection="1">
      <alignment vertical="center"/>
    </xf>
    <xf numFmtId="0" fontId="6" fillId="2" borderId="25" xfId="4" applyFont="1" applyFill="1" applyBorder="1" applyAlignment="1" applyProtection="1">
      <alignment vertical="center"/>
    </xf>
    <xf numFmtId="0" fontId="6" fillId="2" borderId="0" xfId="4" applyFont="1" applyFill="1" applyBorder="1" applyAlignment="1" applyProtection="1">
      <alignment vertical="center"/>
    </xf>
    <xf numFmtId="0" fontId="6" fillId="2" borderId="33" xfId="4" applyFont="1" applyFill="1" applyBorder="1" applyAlignment="1" applyProtection="1">
      <alignment vertical="center"/>
    </xf>
    <xf numFmtId="0" fontId="6" fillId="2" borderId="4" xfId="4" applyFont="1" applyFill="1" applyBorder="1" applyAlignment="1" applyProtection="1">
      <alignment vertical="center"/>
    </xf>
    <xf numFmtId="176" fontId="6" fillId="2" borderId="43" xfId="4" applyNumberFormat="1" applyFont="1" applyFill="1" applyBorder="1" applyAlignment="1" applyProtection="1">
      <alignment horizontal="center" vertical="center"/>
    </xf>
    <xf numFmtId="0" fontId="6" fillId="2" borderId="25" xfId="4" applyFont="1" applyFill="1" applyBorder="1" applyAlignment="1" applyProtection="1">
      <alignment horizontal="center" vertical="center"/>
    </xf>
    <xf numFmtId="0" fontId="6" fillId="2" borderId="0" xfId="4" applyFont="1" applyFill="1" applyBorder="1" applyAlignment="1" applyProtection="1">
      <alignment horizontal="center" vertical="center"/>
    </xf>
    <xf numFmtId="0" fontId="6" fillId="2" borderId="33" xfId="4" applyFont="1" applyFill="1" applyBorder="1" applyAlignment="1" applyProtection="1">
      <alignment horizontal="center" vertical="center"/>
    </xf>
    <xf numFmtId="0" fontId="6" fillId="2" borderId="25" xfId="4" applyFont="1" applyFill="1" applyBorder="1" applyAlignment="1" applyProtection="1">
      <alignment horizontal="left" vertical="center"/>
    </xf>
    <xf numFmtId="0" fontId="6" fillId="2" borderId="43" xfId="4" applyFont="1" applyFill="1" applyBorder="1" applyAlignment="1" applyProtection="1">
      <alignment vertical="center"/>
    </xf>
    <xf numFmtId="0" fontId="6" fillId="2" borderId="4" xfId="4" applyFont="1" applyFill="1" applyBorder="1" applyAlignment="1" applyProtection="1">
      <alignment horizontal="center" vertical="center"/>
    </xf>
    <xf numFmtId="0" fontId="6" fillId="2" borderId="26" xfId="4" applyFont="1" applyFill="1" applyBorder="1" applyAlignment="1" applyProtection="1">
      <alignment horizontal="center" vertical="center"/>
    </xf>
    <xf numFmtId="0" fontId="6" fillId="2" borderId="43" xfId="4" applyFont="1" applyFill="1" applyBorder="1" applyAlignment="1" applyProtection="1">
      <alignment horizontal="center" vertical="center"/>
    </xf>
    <xf numFmtId="0" fontId="6" fillId="2" borderId="45" xfId="4" applyFont="1" applyFill="1" applyBorder="1" applyAlignment="1" applyProtection="1">
      <alignment vertical="center"/>
    </xf>
    <xf numFmtId="176" fontId="6" fillId="2" borderId="44" xfId="4" applyNumberFormat="1" applyFont="1" applyFill="1" applyBorder="1" applyAlignment="1" applyProtection="1">
      <alignment vertical="center"/>
    </xf>
    <xf numFmtId="0" fontId="6" fillId="2" borderId="44" xfId="4" applyFont="1" applyFill="1" applyBorder="1" applyAlignment="1" applyProtection="1">
      <alignment horizontal="center" vertical="center"/>
    </xf>
    <xf numFmtId="0" fontId="6" fillId="2" borderId="37" xfId="4" applyFont="1" applyFill="1" applyBorder="1" applyAlignment="1" applyProtection="1">
      <alignment vertical="center"/>
    </xf>
    <xf numFmtId="0" fontId="6" fillId="2" borderId="41" xfId="4" applyFont="1" applyFill="1" applyBorder="1" applyAlignment="1" applyProtection="1">
      <alignment horizontal="center" vertical="center"/>
    </xf>
    <xf numFmtId="0" fontId="6" fillId="2" borderId="23" xfId="4" applyFont="1" applyFill="1" applyBorder="1" applyAlignment="1" applyProtection="1">
      <alignment horizontal="center" vertical="center"/>
    </xf>
    <xf numFmtId="0" fontId="6" fillId="2" borderId="24" xfId="4" applyFont="1" applyFill="1" applyBorder="1" applyAlignment="1" applyProtection="1">
      <alignment horizontal="center" vertical="center"/>
    </xf>
    <xf numFmtId="0" fontId="6" fillId="2" borderId="27" xfId="4" applyFont="1" applyFill="1" applyBorder="1" applyAlignment="1" applyProtection="1">
      <alignment vertical="center"/>
    </xf>
    <xf numFmtId="0" fontId="6" fillId="2" borderId="44" xfId="4" applyFont="1" applyFill="1" applyBorder="1" applyAlignment="1" applyProtection="1">
      <alignment vertical="center"/>
    </xf>
    <xf numFmtId="0" fontId="6" fillId="2" borderId="26" xfId="4" applyFont="1" applyFill="1" applyBorder="1" applyAlignment="1" applyProtection="1">
      <alignment vertical="center"/>
    </xf>
    <xf numFmtId="0" fontId="6" fillId="2" borderId="38" xfId="4" applyFont="1" applyFill="1" applyBorder="1" applyAlignment="1" applyProtection="1">
      <alignment horizontal="center" vertical="center"/>
    </xf>
    <xf numFmtId="0" fontId="6" fillId="2" borderId="27" xfId="4" applyFont="1" applyFill="1" applyBorder="1" applyAlignment="1" applyProtection="1">
      <alignment horizontal="center" vertical="center"/>
    </xf>
    <xf numFmtId="0" fontId="6" fillId="2" borderId="39" xfId="4" applyFont="1" applyFill="1" applyBorder="1" applyAlignment="1" applyProtection="1">
      <alignment horizontal="center" vertical="center"/>
    </xf>
    <xf numFmtId="0" fontId="6" fillId="2" borderId="37" xfId="4" applyFont="1" applyFill="1" applyBorder="1" applyAlignment="1" applyProtection="1">
      <alignment horizontal="center" vertical="center"/>
    </xf>
    <xf numFmtId="176" fontId="6" fillId="0" borderId="31" xfId="4" applyNumberFormat="1" applyFont="1" applyBorder="1" applyAlignment="1" applyProtection="1">
      <alignment vertical="top"/>
    </xf>
    <xf numFmtId="176" fontId="6" fillId="0" borderId="0" xfId="4" applyNumberFormat="1" applyFont="1" applyBorder="1" applyAlignment="1" applyProtection="1">
      <alignment vertical="top"/>
    </xf>
    <xf numFmtId="0" fontId="6" fillId="2" borderId="36" xfId="4" applyFont="1" applyFill="1" applyBorder="1" applyAlignment="1" applyProtection="1">
      <alignment horizontal="centerContinuous" vertical="center"/>
    </xf>
    <xf numFmtId="180" fontId="6" fillId="0" borderId="7" xfId="4" applyNumberFormat="1" applyFont="1" applyFill="1" applyBorder="1" applyAlignment="1" applyProtection="1">
      <alignment horizontal="right" vertical="center"/>
    </xf>
    <xf numFmtId="180" fontId="6" fillId="0" borderId="13" xfId="4" applyNumberFormat="1" applyFont="1" applyFill="1" applyBorder="1" applyAlignment="1" applyProtection="1">
      <alignment horizontal="right" vertical="center"/>
    </xf>
    <xf numFmtId="180" fontId="6" fillId="0" borderId="18" xfId="4" applyNumberFormat="1" applyFont="1" applyFill="1" applyBorder="1" applyAlignment="1" applyProtection="1">
      <alignment horizontal="right" vertical="center"/>
    </xf>
    <xf numFmtId="179" fontId="6" fillId="0" borderId="42" xfId="4" applyNumberFormat="1" applyFont="1" applyFill="1" applyBorder="1" applyAlignment="1" applyProtection="1">
      <alignment horizontal="right" vertical="center"/>
    </xf>
    <xf numFmtId="178" fontId="6" fillId="2" borderId="2" xfId="3" applyNumberFormat="1" applyFont="1" applyFill="1" applyBorder="1" applyAlignment="1" applyProtection="1">
      <alignment horizontal="center" vertical="center"/>
      <protection locked="0"/>
    </xf>
    <xf numFmtId="178" fontId="6" fillId="2" borderId="3" xfId="3" applyNumberFormat="1" applyFont="1" applyFill="1" applyBorder="1" applyAlignment="1" applyProtection="1">
      <alignment horizontal="center" vertical="center"/>
      <protection locked="0"/>
    </xf>
    <xf numFmtId="181" fontId="6" fillId="0" borderId="13" xfId="4" applyNumberFormat="1" applyFont="1" applyFill="1" applyBorder="1" applyProtection="1">
      <alignment vertical="center"/>
      <protection locked="0"/>
    </xf>
    <xf numFmtId="177" fontId="6" fillId="0" borderId="0" xfId="3" applyNumberFormat="1" applyFont="1" applyProtection="1">
      <alignment vertical="center"/>
      <protection locked="0"/>
    </xf>
    <xf numFmtId="179" fontId="6" fillId="0" borderId="10" xfId="4" applyNumberFormat="1" applyFont="1" applyFill="1" applyBorder="1" applyAlignment="1" applyProtection="1">
      <alignment horizontal="right" vertical="center"/>
      <protection locked="0"/>
    </xf>
    <xf numFmtId="179" fontId="6" fillId="0" borderId="13" xfId="4" applyNumberFormat="1" applyFont="1" applyFill="1" applyBorder="1" applyAlignment="1" applyProtection="1">
      <alignment horizontal="right" vertical="center"/>
      <protection locked="0"/>
    </xf>
    <xf numFmtId="179" fontId="6" fillId="0" borderId="12" xfId="4" applyNumberFormat="1" applyFont="1" applyFill="1" applyBorder="1" applyAlignment="1" applyProtection="1">
      <alignment horizontal="right" vertical="center"/>
      <protection locked="0"/>
    </xf>
    <xf numFmtId="179" fontId="6" fillId="0" borderId="9" xfId="3" applyNumberFormat="1" applyFont="1" applyBorder="1" applyAlignment="1" applyProtection="1">
      <alignment horizontal="right" vertical="center" shrinkToFit="1"/>
      <protection locked="0"/>
    </xf>
    <xf numFmtId="179" fontId="6" fillId="0" borderId="0" xfId="3" applyNumberFormat="1" applyFont="1" applyBorder="1" applyAlignment="1" applyProtection="1">
      <alignment horizontal="right" vertical="center" shrinkToFit="1"/>
      <protection locked="0"/>
    </xf>
    <xf numFmtId="180" fontId="6" fillId="0" borderId="0" xfId="4" applyNumberFormat="1" applyFont="1" applyFill="1" applyBorder="1" applyAlignment="1" applyProtection="1">
      <alignment horizontal="right" vertical="center"/>
    </xf>
    <xf numFmtId="179" fontId="6" fillId="0" borderId="0" xfId="3" applyNumberFormat="1" applyFont="1" applyBorder="1" applyAlignment="1" applyProtection="1">
      <alignment vertical="center" shrinkToFit="1"/>
      <protection locked="0"/>
    </xf>
    <xf numFmtId="178" fontId="6" fillId="3" borderId="0" xfId="3" applyNumberFormat="1" applyFont="1" applyFill="1" applyBorder="1" applyAlignment="1" applyProtection="1">
      <alignment horizontal="center" vertical="center"/>
      <protection locked="0"/>
    </xf>
    <xf numFmtId="178" fontId="6" fillId="2" borderId="46" xfId="3" applyNumberFormat="1" applyFont="1" applyFill="1" applyBorder="1" applyAlignment="1" applyProtection="1">
      <alignment horizontal="center" vertical="center"/>
      <protection locked="0"/>
    </xf>
    <xf numFmtId="181" fontId="6" fillId="0" borderId="18" xfId="4" applyNumberFormat="1" applyFont="1" applyFill="1" applyBorder="1" applyProtection="1">
      <alignment vertical="center"/>
      <protection locked="0"/>
    </xf>
    <xf numFmtId="179" fontId="6" fillId="0" borderId="16" xfId="4" applyNumberFormat="1" applyFont="1" applyFill="1" applyBorder="1" applyAlignment="1" applyProtection="1">
      <alignment horizontal="right" vertical="center"/>
      <protection locked="0"/>
    </xf>
    <xf numFmtId="179" fontId="6" fillId="0" borderId="18" xfId="4" applyNumberFormat="1" applyFont="1" applyFill="1" applyBorder="1" applyAlignment="1" applyProtection="1">
      <alignment horizontal="right" vertical="center"/>
      <protection locked="0"/>
    </xf>
    <xf numFmtId="179" fontId="6" fillId="0" borderId="19" xfId="4" applyNumberFormat="1" applyFont="1" applyFill="1" applyBorder="1" applyAlignment="1" applyProtection="1">
      <alignment horizontal="right" vertical="center"/>
      <protection locked="0"/>
    </xf>
    <xf numFmtId="179" fontId="6" fillId="0" borderId="20" xfId="3" applyNumberFormat="1" applyFont="1" applyBorder="1" applyAlignment="1" applyProtection="1">
      <alignment horizontal="right" vertical="center" shrinkToFit="1"/>
      <protection locked="0"/>
    </xf>
    <xf numFmtId="177" fontId="6" fillId="0" borderId="43" xfId="3" applyNumberFormat="1" applyFont="1" applyBorder="1" applyProtection="1">
      <alignment vertical="center"/>
    </xf>
    <xf numFmtId="179" fontId="6" fillId="0" borderId="5" xfId="4" applyNumberFormat="1" applyFont="1" applyFill="1" applyBorder="1" applyAlignment="1" applyProtection="1">
      <alignment horizontal="right" vertical="center"/>
    </xf>
    <xf numFmtId="179" fontId="6" fillId="0" borderId="6" xfId="4" applyNumberFormat="1" applyFont="1" applyFill="1" applyBorder="1" applyAlignment="1" applyProtection="1">
      <alignment horizontal="right" vertical="center"/>
    </xf>
    <xf numFmtId="179" fontId="6" fillId="0" borderId="5" xfId="4" applyNumberFormat="1" applyFont="1" applyBorder="1" applyAlignment="1" applyProtection="1">
      <alignment horizontal="right" vertical="center"/>
    </xf>
    <xf numFmtId="179" fontId="6" fillId="0" borderId="7" xfId="4" applyNumberFormat="1" applyFont="1" applyBorder="1" applyAlignment="1" applyProtection="1">
      <alignment horizontal="right" vertical="center"/>
    </xf>
    <xf numFmtId="178" fontId="6" fillId="2" borderId="47" xfId="4" applyNumberFormat="1" applyFont="1" applyFill="1" applyBorder="1" applyAlignment="1" applyProtection="1">
      <alignment horizontal="center" vertical="center"/>
      <protection locked="0"/>
    </xf>
    <xf numFmtId="179" fontId="6" fillId="0" borderId="48" xfId="4" applyNumberFormat="1" applyFont="1" applyFill="1" applyBorder="1" applyAlignment="1" applyProtection="1">
      <alignment horizontal="right" vertical="center"/>
    </xf>
    <xf numFmtId="179" fontId="6" fillId="0" borderId="49" xfId="4" applyNumberFormat="1" applyFont="1" applyFill="1" applyBorder="1" applyAlignment="1" applyProtection="1">
      <alignment horizontal="right" vertical="center"/>
    </xf>
    <xf numFmtId="181" fontId="6" fillId="0" borderId="50" xfId="4" applyNumberFormat="1" applyFont="1" applyFill="1" applyBorder="1" applyProtection="1">
      <alignment vertical="center"/>
    </xf>
    <xf numFmtId="179" fontId="6" fillId="0" borderId="48" xfId="4" applyNumberFormat="1" applyFont="1" applyBorder="1" applyAlignment="1" applyProtection="1">
      <alignment horizontal="right" vertical="center"/>
    </xf>
    <xf numFmtId="179" fontId="6" fillId="0" borderId="51" xfId="4" applyNumberFormat="1" applyFont="1" applyBorder="1" applyAlignment="1" applyProtection="1">
      <alignment horizontal="right" vertical="center"/>
    </xf>
    <xf numFmtId="179" fontId="6" fillId="0" borderId="52" xfId="4" applyNumberFormat="1" applyFont="1" applyBorder="1" applyAlignment="1" applyProtection="1">
      <alignment horizontal="right" vertical="center"/>
    </xf>
    <xf numFmtId="180" fontId="6" fillId="0" borderId="51" xfId="4" applyNumberFormat="1" applyFont="1" applyFill="1" applyBorder="1" applyAlignment="1" applyProtection="1">
      <alignment horizontal="right" vertical="center"/>
    </xf>
  </cellXfs>
  <cellStyles count="5">
    <cellStyle name="桁区切り 2" xfId="1"/>
    <cellStyle name="標準" xfId="0" builtinId="0"/>
    <cellStyle name="標準 2" xfId="2"/>
    <cellStyle name="標準_jinkojuu" xfId="3"/>
    <cellStyle name="標準_jinkoso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showGridLines="0" tabSelected="1" zoomScale="106" zoomScaleNormal="106" zoomScalePageLayoutView="90" workbookViewId="0">
      <selection activeCell="J10" sqref="J10"/>
    </sheetView>
  </sheetViews>
  <sheetFormatPr defaultRowHeight="13.5" customHeight="1" x14ac:dyDescent="0.15"/>
  <cols>
    <col min="1" max="1" width="4.625" style="15" customWidth="1"/>
    <col min="2" max="2" width="10.625" style="16" customWidth="1"/>
    <col min="3" max="3" width="9.625" style="15" customWidth="1"/>
    <col min="4" max="5" width="8.625" style="15" customWidth="1"/>
    <col min="6" max="6" width="9.625" style="15" customWidth="1"/>
    <col min="7" max="7" width="8.625" style="15" customWidth="1"/>
    <col min="8" max="8" width="9.625" style="15" customWidth="1"/>
    <col min="9" max="9" width="8.625" style="15" customWidth="1"/>
    <col min="10" max="10" width="9.625" style="15" customWidth="1"/>
    <col min="11" max="11" width="8.625" style="15" customWidth="1"/>
    <col min="12" max="12" width="1.625" style="15" customWidth="1"/>
    <col min="13" max="13" width="10.625" style="16" customWidth="1"/>
    <col min="14" max="23" width="8.625" style="15" customWidth="1"/>
    <col min="24" max="24" width="9.625" style="15" customWidth="1"/>
    <col min="25" max="16384" width="9" style="15"/>
  </cols>
  <sheetData>
    <row r="1" spans="1:24" s="2" customFormat="1" ht="15.95" customHeight="1" x14ac:dyDescent="0.15">
      <c r="A1" s="1" t="s">
        <v>34</v>
      </c>
      <c r="B1" s="1"/>
      <c r="C1" s="1"/>
      <c r="D1" s="1"/>
      <c r="E1" s="1"/>
      <c r="F1" s="1"/>
      <c r="G1" s="1"/>
      <c r="H1" s="1"/>
      <c r="I1" s="1"/>
      <c r="J1" s="1"/>
      <c r="K1" s="1"/>
      <c r="M1" s="1"/>
    </row>
    <row r="2" spans="1:24" s="3" customFormat="1" ht="13.5" customHeight="1" x14ac:dyDescent="0.15">
      <c r="B2" s="4" t="s">
        <v>3</v>
      </c>
      <c r="K2" s="5" t="s">
        <v>8</v>
      </c>
      <c r="M2" s="4" t="s">
        <v>4</v>
      </c>
      <c r="X2" s="5" t="s">
        <v>8</v>
      </c>
    </row>
    <row r="3" spans="1:24" s="3" customFormat="1" ht="13.5" customHeight="1" x14ac:dyDescent="0.15">
      <c r="B3" s="55"/>
      <c r="C3" s="52" t="s">
        <v>9</v>
      </c>
      <c r="D3" s="53"/>
      <c r="E3" s="53"/>
      <c r="F3" s="53"/>
      <c r="G3" s="53"/>
      <c r="H3" s="53"/>
      <c r="I3" s="53"/>
      <c r="J3" s="54" t="s">
        <v>10</v>
      </c>
      <c r="K3" s="54"/>
      <c r="M3" s="55"/>
      <c r="N3" s="54" t="s">
        <v>11</v>
      </c>
      <c r="O3" s="54"/>
      <c r="P3" s="54"/>
      <c r="Q3" s="54"/>
      <c r="R3" s="54"/>
      <c r="S3" s="54"/>
      <c r="T3" s="54"/>
      <c r="U3" s="54"/>
      <c r="V3" s="54"/>
      <c r="W3" s="54"/>
      <c r="X3" s="54"/>
    </row>
    <row r="4" spans="1:24" s="3" customFormat="1" ht="13.5" customHeight="1" x14ac:dyDescent="0.15">
      <c r="B4" s="60"/>
      <c r="C4" s="56"/>
      <c r="D4" s="57"/>
      <c r="E4" s="58"/>
      <c r="F4" s="56"/>
      <c r="G4" s="58"/>
      <c r="H4" s="56"/>
      <c r="I4" s="58"/>
      <c r="J4" s="59"/>
      <c r="K4" s="88"/>
      <c r="M4" s="60"/>
      <c r="N4" s="61" t="s">
        <v>12</v>
      </c>
      <c r="O4" s="62"/>
      <c r="P4" s="63"/>
      <c r="Q4" s="64" t="s">
        <v>13</v>
      </c>
      <c r="R4" s="54"/>
      <c r="S4" s="54"/>
      <c r="T4" s="54"/>
      <c r="U4" s="54"/>
      <c r="V4" s="54"/>
      <c r="W4" s="54"/>
      <c r="X4" s="65"/>
    </row>
    <row r="5" spans="1:24" s="3" customFormat="1" ht="13.5" customHeight="1" x14ac:dyDescent="0.15">
      <c r="B5" s="70" t="s">
        <v>14</v>
      </c>
      <c r="C5" s="66" t="s">
        <v>15</v>
      </c>
      <c r="D5" s="67"/>
      <c r="E5" s="68"/>
      <c r="F5" s="66" t="s">
        <v>16</v>
      </c>
      <c r="G5" s="68"/>
      <c r="H5" s="66" t="s">
        <v>17</v>
      </c>
      <c r="I5" s="68"/>
      <c r="J5" s="69"/>
      <c r="K5" s="86"/>
      <c r="M5" s="70" t="s">
        <v>14</v>
      </c>
      <c r="N5" s="71"/>
      <c r="O5" s="72"/>
      <c r="P5" s="73"/>
      <c r="Q5" s="74"/>
      <c r="R5" s="52" t="s">
        <v>18</v>
      </c>
      <c r="S5" s="53"/>
      <c r="T5" s="95"/>
      <c r="U5" s="52" t="s">
        <v>19</v>
      </c>
      <c r="V5" s="53"/>
      <c r="W5" s="95"/>
      <c r="X5" s="75"/>
    </row>
    <row r="6" spans="1:24" s="3" customFormat="1" ht="13.5" customHeight="1" x14ac:dyDescent="0.15">
      <c r="B6" s="70" t="s">
        <v>5</v>
      </c>
      <c r="C6" s="69"/>
      <c r="D6" s="89" t="s">
        <v>20</v>
      </c>
      <c r="E6" s="77" t="s">
        <v>21</v>
      </c>
      <c r="F6" s="69"/>
      <c r="G6" s="77" t="s">
        <v>20</v>
      </c>
      <c r="H6" s="69"/>
      <c r="I6" s="77" t="s">
        <v>20</v>
      </c>
      <c r="J6" s="76" t="s">
        <v>22</v>
      </c>
      <c r="K6" s="90" t="s">
        <v>20</v>
      </c>
      <c r="M6" s="70" t="s">
        <v>5</v>
      </c>
      <c r="N6" s="71"/>
      <c r="O6" s="17" t="s">
        <v>23</v>
      </c>
      <c r="P6" s="77" t="s">
        <v>24</v>
      </c>
      <c r="Q6" s="71"/>
      <c r="R6" s="52" t="s">
        <v>25</v>
      </c>
      <c r="S6" s="53"/>
      <c r="T6" s="77" t="s">
        <v>26</v>
      </c>
      <c r="U6" s="52" t="s">
        <v>27</v>
      </c>
      <c r="V6" s="53"/>
      <c r="W6" s="77" t="s">
        <v>26</v>
      </c>
      <c r="X6" s="78" t="s">
        <v>28</v>
      </c>
    </row>
    <row r="7" spans="1:24" s="3" customFormat="1" ht="13.5" customHeight="1" thickBot="1" x14ac:dyDescent="0.2">
      <c r="B7" s="80"/>
      <c r="C7" s="69"/>
      <c r="D7" s="91"/>
      <c r="E7" s="92" t="s">
        <v>2</v>
      </c>
      <c r="F7" s="69"/>
      <c r="G7" s="90"/>
      <c r="H7" s="69"/>
      <c r="I7" s="86"/>
      <c r="J7" s="79"/>
      <c r="K7" s="82"/>
      <c r="M7" s="80"/>
      <c r="N7" s="81"/>
      <c r="O7" s="79"/>
      <c r="P7" s="82"/>
      <c r="Q7" s="83"/>
      <c r="R7" s="84" t="s">
        <v>29</v>
      </c>
      <c r="S7" s="85" t="s">
        <v>30</v>
      </c>
      <c r="T7" s="86"/>
      <c r="U7" s="84" t="s">
        <v>31</v>
      </c>
      <c r="V7" s="85" t="s">
        <v>32</v>
      </c>
      <c r="W7" s="86"/>
      <c r="X7" s="87"/>
    </row>
    <row r="8" spans="1:24" s="3" customFormat="1" ht="13.5" customHeight="1" thickBot="1" x14ac:dyDescent="0.2">
      <c r="A8" s="6"/>
      <c r="B8" s="123"/>
      <c r="C8" s="124"/>
      <c r="D8" s="125"/>
      <c r="E8" s="126"/>
      <c r="F8" s="127"/>
      <c r="G8" s="128"/>
      <c r="H8" s="127"/>
      <c r="I8" s="128"/>
      <c r="J8" s="127"/>
      <c r="K8" s="129"/>
      <c r="L8" s="8"/>
      <c r="M8" s="7" t="s">
        <v>36</v>
      </c>
      <c r="N8" s="99">
        <f>SUM(N9:N20)</f>
        <v>-678</v>
      </c>
      <c r="O8" s="99">
        <f t="shared" ref="O8:X8" si="0">SUM(O9:O20)</f>
        <v>1219</v>
      </c>
      <c r="P8" s="99">
        <f t="shared" si="0"/>
        <v>1897</v>
      </c>
      <c r="Q8" s="99">
        <f t="shared" si="0"/>
        <v>-111</v>
      </c>
      <c r="R8" s="99">
        <f t="shared" si="0"/>
        <v>2444</v>
      </c>
      <c r="S8" s="99">
        <f t="shared" si="0"/>
        <v>2522</v>
      </c>
      <c r="T8" s="99">
        <f t="shared" si="0"/>
        <v>165</v>
      </c>
      <c r="U8" s="99">
        <f t="shared" si="0"/>
        <v>2405</v>
      </c>
      <c r="V8" s="99">
        <f>SUM(V9:V20)</f>
        <v>2766</v>
      </c>
      <c r="W8" s="99">
        <f t="shared" si="0"/>
        <v>71</v>
      </c>
      <c r="X8" s="99">
        <f t="shared" si="0"/>
        <v>-789</v>
      </c>
    </row>
    <row r="9" spans="1:24" s="3" customFormat="1" ht="13.5" customHeight="1" x14ac:dyDescent="0.15">
      <c r="B9" s="100">
        <v>43101</v>
      </c>
      <c r="C9" s="18">
        <v>165472</v>
      </c>
      <c r="D9" s="19">
        <v>23</v>
      </c>
      <c r="E9" s="96">
        <v>1.3999999999999999E-2</v>
      </c>
      <c r="F9" s="18">
        <v>79742</v>
      </c>
      <c r="G9" s="20">
        <v>7</v>
      </c>
      <c r="H9" s="18">
        <v>85730</v>
      </c>
      <c r="I9" s="20">
        <v>16</v>
      </c>
      <c r="J9" s="18">
        <v>72999</v>
      </c>
      <c r="K9" s="20">
        <v>58</v>
      </c>
      <c r="L9" s="9"/>
      <c r="M9" s="100">
        <v>43101</v>
      </c>
      <c r="N9" s="33">
        <v>-57</v>
      </c>
      <c r="O9" s="34">
        <v>96</v>
      </c>
      <c r="P9" s="35">
        <v>153</v>
      </c>
      <c r="Q9" s="33">
        <v>80</v>
      </c>
      <c r="R9" s="34">
        <v>158</v>
      </c>
      <c r="S9" s="36">
        <v>164</v>
      </c>
      <c r="T9" s="35">
        <v>13</v>
      </c>
      <c r="U9" s="34">
        <v>123</v>
      </c>
      <c r="V9" s="36">
        <v>126</v>
      </c>
      <c r="W9" s="35">
        <v>6</v>
      </c>
      <c r="X9" s="37">
        <v>23</v>
      </c>
    </row>
    <row r="10" spans="1:24" s="3" customFormat="1" ht="13.5" customHeight="1" x14ac:dyDescent="0.15">
      <c r="B10" s="100">
        <v>43132</v>
      </c>
      <c r="C10" s="21">
        <v>165467</v>
      </c>
      <c r="D10" s="22">
        <v>-5</v>
      </c>
      <c r="E10" s="97">
        <v>-3.0000000000000001E-3</v>
      </c>
      <c r="F10" s="21">
        <v>79779</v>
      </c>
      <c r="G10" s="24">
        <v>37</v>
      </c>
      <c r="H10" s="21">
        <v>85688</v>
      </c>
      <c r="I10" s="24">
        <v>-42</v>
      </c>
      <c r="J10" s="21">
        <v>73051</v>
      </c>
      <c r="K10" s="24">
        <v>52</v>
      </c>
      <c r="L10" s="9"/>
      <c r="M10" s="100">
        <v>43132</v>
      </c>
      <c r="N10" s="38">
        <v>-107</v>
      </c>
      <c r="O10" s="39">
        <v>99</v>
      </c>
      <c r="P10" s="40">
        <v>206</v>
      </c>
      <c r="Q10" s="38">
        <v>102</v>
      </c>
      <c r="R10" s="39">
        <v>188</v>
      </c>
      <c r="S10" s="41">
        <v>228</v>
      </c>
      <c r="T10" s="40">
        <v>24</v>
      </c>
      <c r="U10" s="39">
        <v>159</v>
      </c>
      <c r="V10" s="41">
        <v>169</v>
      </c>
      <c r="W10" s="40">
        <v>10</v>
      </c>
      <c r="X10" s="42">
        <v>-5</v>
      </c>
    </row>
    <row r="11" spans="1:24" s="3" customFormat="1" ht="13.5" customHeight="1" x14ac:dyDescent="0.15">
      <c r="B11" s="100">
        <v>43160</v>
      </c>
      <c r="C11" s="21">
        <v>165363</v>
      </c>
      <c r="D11" s="22">
        <v>-104</v>
      </c>
      <c r="E11" s="97">
        <v>-6.3E-2</v>
      </c>
      <c r="F11" s="21">
        <v>79744</v>
      </c>
      <c r="G11" s="24">
        <v>-35</v>
      </c>
      <c r="H11" s="21">
        <v>85619</v>
      </c>
      <c r="I11" s="24">
        <v>-69</v>
      </c>
      <c r="J11" s="21">
        <v>73052</v>
      </c>
      <c r="K11" s="24">
        <v>1</v>
      </c>
      <c r="L11" s="9"/>
      <c r="M11" s="100">
        <v>43160</v>
      </c>
      <c r="N11" s="38">
        <v>-78</v>
      </c>
      <c r="O11" s="39">
        <v>88</v>
      </c>
      <c r="P11" s="40">
        <v>166</v>
      </c>
      <c r="Q11" s="38">
        <v>-26</v>
      </c>
      <c r="R11" s="39">
        <v>164</v>
      </c>
      <c r="S11" s="41">
        <v>153</v>
      </c>
      <c r="T11" s="40">
        <v>7</v>
      </c>
      <c r="U11" s="39">
        <v>164</v>
      </c>
      <c r="V11" s="41">
        <v>180</v>
      </c>
      <c r="W11" s="40">
        <v>6</v>
      </c>
      <c r="X11" s="42">
        <v>-104</v>
      </c>
    </row>
    <row r="12" spans="1:24" s="3" customFormat="1" ht="13.5" customHeight="1" x14ac:dyDescent="0.15">
      <c r="B12" s="100">
        <v>43191</v>
      </c>
      <c r="C12" s="21">
        <v>165040</v>
      </c>
      <c r="D12" s="22">
        <v>-323</v>
      </c>
      <c r="E12" s="97">
        <v>-0.19600000000000001</v>
      </c>
      <c r="F12" s="21">
        <v>79595</v>
      </c>
      <c r="G12" s="24">
        <v>-149</v>
      </c>
      <c r="H12" s="21">
        <v>85445</v>
      </c>
      <c r="I12" s="24">
        <v>-174</v>
      </c>
      <c r="J12" s="21">
        <v>73117</v>
      </c>
      <c r="K12" s="24">
        <v>65</v>
      </c>
      <c r="L12" s="9"/>
      <c r="M12" s="100">
        <v>43191</v>
      </c>
      <c r="N12" s="38">
        <v>-56</v>
      </c>
      <c r="O12" s="39">
        <v>102</v>
      </c>
      <c r="P12" s="40">
        <v>158</v>
      </c>
      <c r="Q12" s="38">
        <v>-267</v>
      </c>
      <c r="R12" s="39">
        <v>398</v>
      </c>
      <c r="S12" s="41">
        <v>337</v>
      </c>
      <c r="T12" s="40">
        <v>27</v>
      </c>
      <c r="U12" s="39">
        <v>462</v>
      </c>
      <c r="V12" s="41">
        <v>560</v>
      </c>
      <c r="W12" s="40">
        <v>7</v>
      </c>
      <c r="X12" s="42">
        <v>-323</v>
      </c>
    </row>
    <row r="13" spans="1:24" s="3" customFormat="1" ht="13.5" customHeight="1" x14ac:dyDescent="0.15">
      <c r="B13" s="100">
        <v>43221</v>
      </c>
      <c r="C13" s="21">
        <v>164951</v>
      </c>
      <c r="D13" s="22">
        <v>-89</v>
      </c>
      <c r="E13" s="97">
        <v>-5.3999999999999999E-2</v>
      </c>
      <c r="F13" s="21">
        <v>79540</v>
      </c>
      <c r="G13" s="24">
        <v>-55</v>
      </c>
      <c r="H13" s="21">
        <v>85411</v>
      </c>
      <c r="I13" s="24">
        <v>-34</v>
      </c>
      <c r="J13" s="21">
        <v>73233</v>
      </c>
      <c r="K13" s="24">
        <v>116</v>
      </c>
      <c r="L13" s="9"/>
      <c r="M13" s="100">
        <v>43221</v>
      </c>
      <c r="N13" s="38">
        <v>-89</v>
      </c>
      <c r="O13" s="39">
        <v>80</v>
      </c>
      <c r="P13" s="40">
        <v>169</v>
      </c>
      <c r="Q13" s="38">
        <v>0</v>
      </c>
      <c r="R13" s="39">
        <v>335</v>
      </c>
      <c r="S13" s="41">
        <v>297</v>
      </c>
      <c r="T13" s="40">
        <v>17</v>
      </c>
      <c r="U13" s="39">
        <v>266</v>
      </c>
      <c r="V13" s="41">
        <v>376</v>
      </c>
      <c r="W13" s="40">
        <v>7</v>
      </c>
      <c r="X13" s="42">
        <v>-89</v>
      </c>
    </row>
    <row r="14" spans="1:24" s="3" customFormat="1" ht="13.5" customHeight="1" x14ac:dyDescent="0.15">
      <c r="B14" s="100">
        <v>43252</v>
      </c>
      <c r="C14" s="21">
        <v>164905</v>
      </c>
      <c r="D14" s="22">
        <v>-46</v>
      </c>
      <c r="E14" s="97">
        <v>-2.7999999999999997E-2</v>
      </c>
      <c r="F14" s="21">
        <v>79528</v>
      </c>
      <c r="G14" s="24">
        <v>-12</v>
      </c>
      <c r="H14" s="21">
        <v>85377</v>
      </c>
      <c r="I14" s="24">
        <v>-34</v>
      </c>
      <c r="J14" s="21">
        <v>73267</v>
      </c>
      <c r="K14" s="24">
        <v>34</v>
      </c>
      <c r="L14" s="9"/>
      <c r="M14" s="100">
        <v>43252</v>
      </c>
      <c r="N14" s="38">
        <v>-14</v>
      </c>
      <c r="O14" s="39">
        <v>127</v>
      </c>
      <c r="P14" s="40">
        <v>141</v>
      </c>
      <c r="Q14" s="38">
        <v>-32</v>
      </c>
      <c r="R14" s="39">
        <v>180</v>
      </c>
      <c r="S14" s="41">
        <v>187</v>
      </c>
      <c r="T14" s="40">
        <v>5</v>
      </c>
      <c r="U14" s="39">
        <v>201</v>
      </c>
      <c r="V14" s="41">
        <v>199</v>
      </c>
      <c r="W14" s="40">
        <v>4</v>
      </c>
      <c r="X14" s="42">
        <v>-46</v>
      </c>
    </row>
    <row r="15" spans="1:24" s="3" customFormat="1" ht="13.5" customHeight="1" x14ac:dyDescent="0.15">
      <c r="B15" s="100">
        <v>43282</v>
      </c>
      <c r="C15" s="21">
        <v>164831</v>
      </c>
      <c r="D15" s="22">
        <v>-74</v>
      </c>
      <c r="E15" s="97">
        <v>-4.4999999999999998E-2</v>
      </c>
      <c r="F15" s="21">
        <v>79483</v>
      </c>
      <c r="G15" s="24">
        <v>-45</v>
      </c>
      <c r="H15" s="21">
        <v>85348</v>
      </c>
      <c r="I15" s="24">
        <v>-29</v>
      </c>
      <c r="J15" s="21">
        <v>73246</v>
      </c>
      <c r="K15" s="24">
        <v>-21</v>
      </c>
      <c r="L15" s="9"/>
      <c r="M15" s="100">
        <v>43282</v>
      </c>
      <c r="N15" s="38">
        <v>-41</v>
      </c>
      <c r="O15" s="39">
        <v>97</v>
      </c>
      <c r="P15" s="40">
        <v>138</v>
      </c>
      <c r="Q15" s="38">
        <v>-33</v>
      </c>
      <c r="R15" s="39">
        <v>152</v>
      </c>
      <c r="S15" s="41">
        <v>162</v>
      </c>
      <c r="T15" s="40">
        <v>8</v>
      </c>
      <c r="U15" s="39">
        <v>172</v>
      </c>
      <c r="V15" s="41">
        <v>176</v>
      </c>
      <c r="W15" s="40">
        <v>7</v>
      </c>
      <c r="X15" s="42">
        <v>-74</v>
      </c>
    </row>
    <row r="16" spans="1:24" s="3" customFormat="1" ht="13.5" customHeight="1" x14ac:dyDescent="0.15">
      <c r="B16" s="100">
        <v>43313</v>
      </c>
      <c r="C16" s="25">
        <v>164853</v>
      </c>
      <c r="D16" s="26">
        <v>22</v>
      </c>
      <c r="E16" s="97">
        <v>1.2999999999999999E-2</v>
      </c>
      <c r="F16" s="27">
        <v>79497</v>
      </c>
      <c r="G16" s="28">
        <v>14</v>
      </c>
      <c r="H16" s="27">
        <v>85356</v>
      </c>
      <c r="I16" s="28">
        <v>8</v>
      </c>
      <c r="J16" s="27">
        <v>73298</v>
      </c>
      <c r="K16" s="28">
        <v>52</v>
      </c>
      <c r="L16" s="9"/>
      <c r="M16" s="100">
        <v>43313</v>
      </c>
      <c r="N16" s="43">
        <v>-31</v>
      </c>
      <c r="O16" s="44">
        <v>109</v>
      </c>
      <c r="P16" s="45">
        <v>140</v>
      </c>
      <c r="Q16" s="43">
        <v>53</v>
      </c>
      <c r="R16" s="44">
        <v>177</v>
      </c>
      <c r="S16" s="23">
        <v>215</v>
      </c>
      <c r="T16" s="45">
        <v>12</v>
      </c>
      <c r="U16" s="44">
        <v>179</v>
      </c>
      <c r="V16" s="23">
        <v>169</v>
      </c>
      <c r="W16" s="45">
        <v>3</v>
      </c>
      <c r="X16" s="46">
        <v>22</v>
      </c>
    </row>
    <row r="17" spans="1:24" s="3" customFormat="1" ht="13.5" customHeight="1" x14ac:dyDescent="0.15">
      <c r="B17" s="100">
        <v>43344</v>
      </c>
      <c r="C17" s="18">
        <v>164849</v>
      </c>
      <c r="D17" s="19">
        <v>-4</v>
      </c>
      <c r="E17" s="97">
        <v>-2E-3</v>
      </c>
      <c r="F17" s="18">
        <v>79497</v>
      </c>
      <c r="G17" s="20">
        <v>0</v>
      </c>
      <c r="H17" s="18">
        <v>85352</v>
      </c>
      <c r="I17" s="20">
        <v>-4</v>
      </c>
      <c r="J17" s="18">
        <v>73344</v>
      </c>
      <c r="K17" s="20">
        <v>46</v>
      </c>
      <c r="L17" s="9"/>
      <c r="M17" s="100">
        <v>43344</v>
      </c>
      <c r="N17" s="38">
        <v>-23</v>
      </c>
      <c r="O17" s="39">
        <v>123</v>
      </c>
      <c r="P17" s="40">
        <v>146</v>
      </c>
      <c r="Q17" s="38">
        <v>19</v>
      </c>
      <c r="R17" s="39">
        <v>192</v>
      </c>
      <c r="S17" s="41">
        <v>196</v>
      </c>
      <c r="T17" s="40">
        <v>12</v>
      </c>
      <c r="U17" s="39">
        <v>168</v>
      </c>
      <c r="V17" s="41">
        <v>207</v>
      </c>
      <c r="W17" s="40">
        <v>6</v>
      </c>
      <c r="X17" s="42">
        <v>-4</v>
      </c>
    </row>
    <row r="18" spans="1:24" s="3" customFormat="1" ht="13.5" customHeight="1" x14ac:dyDescent="0.15">
      <c r="B18" s="100">
        <v>43374</v>
      </c>
      <c r="C18" s="21">
        <v>164777</v>
      </c>
      <c r="D18" s="22">
        <v>-72</v>
      </c>
      <c r="E18" s="97">
        <v>-4.4000000000000004E-2</v>
      </c>
      <c r="F18" s="21">
        <v>79477</v>
      </c>
      <c r="G18" s="24">
        <v>-20</v>
      </c>
      <c r="H18" s="21">
        <v>85300</v>
      </c>
      <c r="I18" s="24">
        <v>-52</v>
      </c>
      <c r="J18" s="21">
        <v>73360</v>
      </c>
      <c r="K18" s="24">
        <v>16</v>
      </c>
      <c r="L18" s="9"/>
      <c r="M18" s="100">
        <v>43374</v>
      </c>
      <c r="N18" s="38">
        <v>-65</v>
      </c>
      <c r="O18" s="39">
        <v>89</v>
      </c>
      <c r="P18" s="40">
        <v>154</v>
      </c>
      <c r="Q18" s="38">
        <v>-7</v>
      </c>
      <c r="R18" s="39">
        <v>155</v>
      </c>
      <c r="S18" s="41">
        <v>200</v>
      </c>
      <c r="T18" s="40">
        <v>14</v>
      </c>
      <c r="U18" s="39">
        <v>180</v>
      </c>
      <c r="V18" s="41">
        <v>192</v>
      </c>
      <c r="W18" s="40">
        <v>4</v>
      </c>
      <c r="X18" s="42">
        <v>-72</v>
      </c>
    </row>
    <row r="19" spans="1:24" s="3" customFormat="1" ht="13.5" customHeight="1" x14ac:dyDescent="0.15">
      <c r="B19" s="100">
        <v>43405</v>
      </c>
      <c r="C19" s="21">
        <v>164735</v>
      </c>
      <c r="D19" s="22">
        <v>-42</v>
      </c>
      <c r="E19" s="97">
        <v>-2.5000000000000001E-2</v>
      </c>
      <c r="F19" s="21">
        <v>79460</v>
      </c>
      <c r="G19" s="24">
        <v>-17</v>
      </c>
      <c r="H19" s="21">
        <v>85275</v>
      </c>
      <c r="I19" s="24">
        <v>-25</v>
      </c>
      <c r="J19" s="21">
        <v>73409</v>
      </c>
      <c r="K19" s="24">
        <v>49</v>
      </c>
      <c r="L19" s="9"/>
      <c r="M19" s="100">
        <v>43405</v>
      </c>
      <c r="N19" s="38">
        <v>-62</v>
      </c>
      <c r="O19" s="39">
        <v>101</v>
      </c>
      <c r="P19" s="40">
        <v>163</v>
      </c>
      <c r="Q19" s="38">
        <v>20</v>
      </c>
      <c r="R19" s="39">
        <v>175</v>
      </c>
      <c r="S19" s="41">
        <v>214</v>
      </c>
      <c r="T19" s="40">
        <v>16</v>
      </c>
      <c r="U19" s="39">
        <v>164</v>
      </c>
      <c r="V19" s="41">
        <v>216</v>
      </c>
      <c r="W19" s="40">
        <v>5</v>
      </c>
      <c r="X19" s="42">
        <v>-42</v>
      </c>
    </row>
    <row r="20" spans="1:24" s="3" customFormat="1" ht="13.5" customHeight="1" x14ac:dyDescent="0.15">
      <c r="B20" s="101">
        <v>43435</v>
      </c>
      <c r="C20" s="29">
        <v>164660</v>
      </c>
      <c r="D20" s="30">
        <v>-75</v>
      </c>
      <c r="E20" s="98">
        <v>-4.5999999999999999E-2</v>
      </c>
      <c r="F20" s="29">
        <v>79466</v>
      </c>
      <c r="G20" s="31">
        <v>6</v>
      </c>
      <c r="H20" s="29">
        <v>85194</v>
      </c>
      <c r="I20" s="31">
        <v>-81</v>
      </c>
      <c r="J20" s="29">
        <v>73419</v>
      </c>
      <c r="K20" s="31">
        <v>10</v>
      </c>
      <c r="L20" s="9"/>
      <c r="M20" s="101">
        <v>43435</v>
      </c>
      <c r="N20" s="47">
        <v>-55</v>
      </c>
      <c r="O20" s="48">
        <v>108</v>
      </c>
      <c r="P20" s="49">
        <v>163</v>
      </c>
      <c r="Q20" s="47">
        <v>-20</v>
      </c>
      <c r="R20" s="48">
        <v>170</v>
      </c>
      <c r="S20" s="50">
        <v>169</v>
      </c>
      <c r="T20" s="49">
        <v>10</v>
      </c>
      <c r="U20" s="48">
        <v>167</v>
      </c>
      <c r="V20" s="50">
        <v>196</v>
      </c>
      <c r="W20" s="49">
        <v>6</v>
      </c>
      <c r="X20" s="51">
        <v>-75</v>
      </c>
    </row>
    <row r="21" spans="1:24" s="3" customFormat="1" ht="13.5" customHeight="1" x14ac:dyDescent="0.15">
      <c r="B21" s="93"/>
      <c r="C21" s="93"/>
      <c r="D21" s="93"/>
      <c r="E21" s="94"/>
      <c r="F21" s="93"/>
      <c r="G21" s="93"/>
      <c r="H21" s="93"/>
      <c r="I21" s="93"/>
      <c r="J21" s="93"/>
      <c r="K21" s="93"/>
      <c r="L21" s="10"/>
      <c r="M21" s="10"/>
      <c r="N21" s="10"/>
      <c r="O21" s="10"/>
      <c r="P21" s="10"/>
      <c r="Q21" s="10"/>
      <c r="R21" s="10"/>
      <c r="S21" s="10"/>
      <c r="T21" s="10"/>
      <c r="U21" s="10"/>
      <c r="V21" s="10"/>
      <c r="W21" s="10"/>
      <c r="X21" s="10"/>
    </row>
    <row r="22" spans="1:24" s="3" customFormat="1" ht="13.5" customHeight="1" x14ac:dyDescent="0.15">
      <c r="B22" s="4" t="s">
        <v>6</v>
      </c>
      <c r="K22" s="5" t="s">
        <v>8</v>
      </c>
      <c r="M22" s="4" t="s">
        <v>7</v>
      </c>
      <c r="X22" s="5" t="s">
        <v>8</v>
      </c>
    </row>
    <row r="23" spans="1:24" s="3" customFormat="1" ht="13.5" customHeight="1" x14ac:dyDescent="0.15">
      <c r="B23" s="55"/>
      <c r="C23" s="52" t="s">
        <v>9</v>
      </c>
      <c r="D23" s="53"/>
      <c r="E23" s="53"/>
      <c r="F23" s="53"/>
      <c r="G23" s="53"/>
      <c r="H23" s="53"/>
      <c r="I23" s="53"/>
      <c r="J23" s="54" t="s">
        <v>10</v>
      </c>
      <c r="K23" s="54"/>
      <c r="M23" s="55"/>
      <c r="N23" s="54" t="s">
        <v>11</v>
      </c>
      <c r="O23" s="54"/>
      <c r="P23" s="54"/>
      <c r="Q23" s="54"/>
      <c r="R23" s="54"/>
      <c r="S23" s="54"/>
      <c r="T23" s="54"/>
      <c r="U23" s="54"/>
      <c r="V23" s="54"/>
      <c r="W23" s="54"/>
      <c r="X23" s="54"/>
    </row>
    <row r="24" spans="1:24" s="3" customFormat="1" ht="13.5" customHeight="1" x14ac:dyDescent="0.15">
      <c r="B24" s="60"/>
      <c r="C24" s="56"/>
      <c r="D24" s="57"/>
      <c r="E24" s="58"/>
      <c r="F24" s="56"/>
      <c r="G24" s="58"/>
      <c r="H24" s="56"/>
      <c r="I24" s="58"/>
      <c r="J24" s="59"/>
      <c r="K24" s="88"/>
      <c r="M24" s="60"/>
      <c r="N24" s="61" t="s">
        <v>12</v>
      </c>
      <c r="O24" s="62"/>
      <c r="P24" s="63"/>
      <c r="Q24" s="64" t="s">
        <v>13</v>
      </c>
      <c r="R24" s="54"/>
      <c r="S24" s="54"/>
      <c r="T24" s="54"/>
      <c r="U24" s="54"/>
      <c r="V24" s="54"/>
      <c r="W24" s="54"/>
      <c r="X24" s="65"/>
    </row>
    <row r="25" spans="1:24" s="3" customFormat="1" ht="13.5" customHeight="1" x14ac:dyDescent="0.15">
      <c r="B25" s="70" t="s">
        <v>14</v>
      </c>
      <c r="C25" s="66" t="s">
        <v>15</v>
      </c>
      <c r="D25" s="67"/>
      <c r="E25" s="68"/>
      <c r="F25" s="66" t="s">
        <v>16</v>
      </c>
      <c r="G25" s="68"/>
      <c r="H25" s="66" t="s">
        <v>17</v>
      </c>
      <c r="I25" s="68"/>
      <c r="J25" s="69"/>
      <c r="K25" s="86"/>
      <c r="M25" s="70" t="s">
        <v>14</v>
      </c>
      <c r="N25" s="71"/>
      <c r="O25" s="72"/>
      <c r="P25" s="73"/>
      <c r="Q25" s="74"/>
      <c r="R25" s="52" t="s">
        <v>18</v>
      </c>
      <c r="S25" s="53"/>
      <c r="T25" s="95"/>
      <c r="U25" s="52" t="s">
        <v>19</v>
      </c>
      <c r="V25" s="53"/>
      <c r="W25" s="95"/>
      <c r="X25" s="75"/>
    </row>
    <row r="26" spans="1:24" s="3" customFormat="1" ht="13.5" customHeight="1" x14ac:dyDescent="0.15">
      <c r="B26" s="70" t="s">
        <v>5</v>
      </c>
      <c r="C26" s="69"/>
      <c r="D26" s="89" t="s">
        <v>20</v>
      </c>
      <c r="E26" s="77" t="s">
        <v>21</v>
      </c>
      <c r="F26" s="69"/>
      <c r="G26" s="77" t="s">
        <v>20</v>
      </c>
      <c r="H26" s="69"/>
      <c r="I26" s="77" t="s">
        <v>20</v>
      </c>
      <c r="J26" s="76" t="s">
        <v>22</v>
      </c>
      <c r="K26" s="90" t="s">
        <v>20</v>
      </c>
      <c r="M26" s="70" t="s">
        <v>5</v>
      </c>
      <c r="N26" s="71"/>
      <c r="O26" s="17" t="s">
        <v>23</v>
      </c>
      <c r="P26" s="77" t="s">
        <v>24</v>
      </c>
      <c r="Q26" s="71"/>
      <c r="R26" s="52" t="s">
        <v>25</v>
      </c>
      <c r="S26" s="53"/>
      <c r="T26" s="77" t="s">
        <v>26</v>
      </c>
      <c r="U26" s="52" t="s">
        <v>27</v>
      </c>
      <c r="V26" s="53"/>
      <c r="W26" s="77" t="s">
        <v>26</v>
      </c>
      <c r="X26" s="78" t="s">
        <v>28</v>
      </c>
    </row>
    <row r="27" spans="1:24" s="3" customFormat="1" ht="13.5" customHeight="1" thickBot="1" x14ac:dyDescent="0.2">
      <c r="B27" s="80"/>
      <c r="C27" s="69"/>
      <c r="D27" s="91"/>
      <c r="E27" s="92" t="s">
        <v>2</v>
      </c>
      <c r="F27" s="69"/>
      <c r="G27" s="90"/>
      <c r="H27" s="69"/>
      <c r="I27" s="86"/>
      <c r="J27" s="79"/>
      <c r="K27" s="82"/>
      <c r="M27" s="80"/>
      <c r="N27" s="81"/>
      <c r="O27" s="79"/>
      <c r="P27" s="82"/>
      <c r="Q27" s="83"/>
      <c r="R27" s="84" t="s">
        <v>29</v>
      </c>
      <c r="S27" s="85" t="s">
        <v>30</v>
      </c>
      <c r="T27" s="86"/>
      <c r="U27" s="84" t="s">
        <v>31</v>
      </c>
      <c r="V27" s="85" t="s">
        <v>32</v>
      </c>
      <c r="W27" s="86"/>
      <c r="X27" s="87"/>
    </row>
    <row r="28" spans="1:24" s="3" customFormat="1" ht="13.5" customHeight="1" thickBot="1" x14ac:dyDescent="0.2">
      <c r="A28" s="6"/>
      <c r="B28" s="123"/>
      <c r="C28" s="124"/>
      <c r="D28" s="125"/>
      <c r="E28" s="130"/>
      <c r="F28" s="127"/>
      <c r="G28" s="128"/>
      <c r="H28" s="127"/>
      <c r="I28" s="128"/>
      <c r="J28" s="127"/>
      <c r="K28" s="129"/>
      <c r="L28" s="11"/>
      <c r="M28" s="7" t="s">
        <v>36</v>
      </c>
      <c r="N28" s="32">
        <f>SUM(N29:N40)</f>
        <v>-699</v>
      </c>
      <c r="O28" s="32">
        <f t="shared" ref="O28:X28" si="1">SUM(O29:O40)</f>
        <v>1189</v>
      </c>
      <c r="P28" s="32">
        <f t="shared" si="1"/>
        <v>1888</v>
      </c>
      <c r="Q28" s="32">
        <f t="shared" si="1"/>
        <v>-346</v>
      </c>
      <c r="R28" s="32">
        <f t="shared" si="1"/>
        <v>2285</v>
      </c>
      <c r="S28" s="32">
        <f t="shared" si="1"/>
        <v>1754</v>
      </c>
      <c r="T28" s="32">
        <f t="shared" si="1"/>
        <v>112</v>
      </c>
      <c r="U28" s="32">
        <f t="shared" si="1"/>
        <v>2266</v>
      </c>
      <c r="V28" s="32">
        <f t="shared" si="1"/>
        <v>2226</v>
      </c>
      <c r="W28" s="32">
        <f t="shared" si="1"/>
        <v>5</v>
      </c>
      <c r="X28" s="32">
        <f>SUM(X29:X40)</f>
        <v>-1045</v>
      </c>
    </row>
    <row r="29" spans="1:24" s="3" customFormat="1" ht="13.5" customHeight="1" x14ac:dyDescent="0.15">
      <c r="B29" s="100">
        <v>43101</v>
      </c>
      <c r="C29" s="18">
        <v>161397</v>
      </c>
      <c r="D29" s="19">
        <v>-19</v>
      </c>
      <c r="E29" s="96">
        <v>-1.2E-2</v>
      </c>
      <c r="F29" s="18">
        <v>78004</v>
      </c>
      <c r="G29" s="20">
        <v>-1</v>
      </c>
      <c r="H29" s="18">
        <v>83393</v>
      </c>
      <c r="I29" s="20">
        <v>-18</v>
      </c>
      <c r="J29" s="18">
        <v>70971</v>
      </c>
      <c r="K29" s="20">
        <v>17</v>
      </c>
      <c r="L29" s="12"/>
      <c r="M29" s="100">
        <v>43101</v>
      </c>
      <c r="N29" s="33">
        <v>-57</v>
      </c>
      <c r="O29" s="34">
        <v>95</v>
      </c>
      <c r="P29" s="35">
        <v>152</v>
      </c>
      <c r="Q29" s="33">
        <v>38</v>
      </c>
      <c r="R29" s="34">
        <v>147</v>
      </c>
      <c r="S29" s="36">
        <v>107</v>
      </c>
      <c r="T29" s="35">
        <v>2</v>
      </c>
      <c r="U29" s="34">
        <v>121</v>
      </c>
      <c r="V29" s="36">
        <v>97</v>
      </c>
      <c r="W29" s="35">
        <v>0</v>
      </c>
      <c r="X29" s="37">
        <v>-19</v>
      </c>
    </row>
    <row r="30" spans="1:24" s="3" customFormat="1" ht="13.5" customHeight="1" x14ac:dyDescent="0.15">
      <c r="B30" s="100">
        <v>43132</v>
      </c>
      <c r="C30" s="21">
        <v>161322</v>
      </c>
      <c r="D30" s="22">
        <v>-75</v>
      </c>
      <c r="E30" s="97">
        <v>-4.5999999999999999E-2</v>
      </c>
      <c r="F30" s="21">
        <v>78003</v>
      </c>
      <c r="G30" s="24">
        <v>-1</v>
      </c>
      <c r="H30" s="21">
        <v>83319</v>
      </c>
      <c r="I30" s="24">
        <v>-74</v>
      </c>
      <c r="J30" s="21">
        <v>70969</v>
      </c>
      <c r="K30" s="24">
        <v>-2</v>
      </c>
      <c r="L30" s="12"/>
      <c r="M30" s="100">
        <v>43132</v>
      </c>
      <c r="N30" s="38">
        <v>-109</v>
      </c>
      <c r="O30" s="39">
        <v>95</v>
      </c>
      <c r="P30" s="40">
        <v>204</v>
      </c>
      <c r="Q30" s="38">
        <v>34</v>
      </c>
      <c r="R30" s="39">
        <v>176</v>
      </c>
      <c r="S30" s="41">
        <v>126</v>
      </c>
      <c r="T30" s="40">
        <v>18</v>
      </c>
      <c r="U30" s="39">
        <v>153</v>
      </c>
      <c r="V30" s="41">
        <v>133</v>
      </c>
      <c r="W30" s="40">
        <v>0</v>
      </c>
      <c r="X30" s="42">
        <v>-75</v>
      </c>
    </row>
    <row r="31" spans="1:24" s="3" customFormat="1" ht="13.5" customHeight="1" x14ac:dyDescent="0.15">
      <c r="B31" s="100">
        <v>43160</v>
      </c>
      <c r="C31" s="21">
        <v>161222</v>
      </c>
      <c r="D31" s="22">
        <v>-100</v>
      </c>
      <c r="E31" s="97">
        <v>-6.2E-2</v>
      </c>
      <c r="F31" s="21">
        <v>77975</v>
      </c>
      <c r="G31" s="24">
        <v>-28</v>
      </c>
      <c r="H31" s="21">
        <v>83247</v>
      </c>
      <c r="I31" s="24">
        <v>-72</v>
      </c>
      <c r="J31" s="21">
        <v>70986</v>
      </c>
      <c r="K31" s="24">
        <v>17</v>
      </c>
      <c r="L31" s="12"/>
      <c r="M31" s="100">
        <v>43160</v>
      </c>
      <c r="N31" s="38">
        <v>-78</v>
      </c>
      <c r="O31" s="39">
        <v>87</v>
      </c>
      <c r="P31" s="40">
        <v>165</v>
      </c>
      <c r="Q31" s="38">
        <v>-22</v>
      </c>
      <c r="R31" s="39">
        <v>153</v>
      </c>
      <c r="S31" s="41">
        <v>112</v>
      </c>
      <c r="T31" s="40">
        <v>3</v>
      </c>
      <c r="U31" s="39">
        <v>146</v>
      </c>
      <c r="V31" s="41">
        <v>144</v>
      </c>
      <c r="W31" s="40">
        <v>0</v>
      </c>
      <c r="X31" s="42">
        <v>-100</v>
      </c>
    </row>
    <row r="32" spans="1:24" s="3" customFormat="1" ht="13.5" customHeight="1" x14ac:dyDescent="0.15">
      <c r="B32" s="100">
        <v>43191</v>
      </c>
      <c r="C32" s="21">
        <v>160922</v>
      </c>
      <c r="D32" s="22">
        <v>-300</v>
      </c>
      <c r="E32" s="97">
        <v>-0.186</v>
      </c>
      <c r="F32" s="21">
        <v>77820</v>
      </c>
      <c r="G32" s="24">
        <v>-155</v>
      </c>
      <c r="H32" s="21">
        <v>83102</v>
      </c>
      <c r="I32" s="24">
        <v>-145</v>
      </c>
      <c r="J32" s="21">
        <v>71068</v>
      </c>
      <c r="K32" s="24">
        <v>82</v>
      </c>
      <c r="L32" s="12"/>
      <c r="M32" s="100">
        <v>43191</v>
      </c>
      <c r="N32" s="38">
        <v>-56</v>
      </c>
      <c r="O32" s="39">
        <v>101</v>
      </c>
      <c r="P32" s="40">
        <v>157</v>
      </c>
      <c r="Q32" s="38">
        <v>-244</v>
      </c>
      <c r="R32" s="39">
        <v>386</v>
      </c>
      <c r="S32" s="41">
        <v>283</v>
      </c>
      <c r="T32" s="40">
        <v>25</v>
      </c>
      <c r="U32" s="39">
        <v>448</v>
      </c>
      <c r="V32" s="41">
        <v>486</v>
      </c>
      <c r="W32" s="40">
        <v>4</v>
      </c>
      <c r="X32" s="42">
        <v>-300</v>
      </c>
    </row>
    <row r="33" spans="1:24" s="3" customFormat="1" ht="13.5" customHeight="1" x14ac:dyDescent="0.15">
      <c r="B33" s="100">
        <v>43221</v>
      </c>
      <c r="C33" s="21">
        <v>160810</v>
      </c>
      <c r="D33" s="22">
        <v>-112</v>
      </c>
      <c r="E33" s="97">
        <v>-6.9999999999999993E-2</v>
      </c>
      <c r="F33" s="21">
        <v>77755</v>
      </c>
      <c r="G33" s="24">
        <v>-65</v>
      </c>
      <c r="H33" s="21">
        <v>83055</v>
      </c>
      <c r="I33" s="24">
        <v>-47</v>
      </c>
      <c r="J33" s="21">
        <v>71176</v>
      </c>
      <c r="K33" s="24">
        <v>108</v>
      </c>
      <c r="L33" s="12"/>
      <c r="M33" s="100">
        <v>43221</v>
      </c>
      <c r="N33" s="38">
        <v>-89</v>
      </c>
      <c r="O33" s="39">
        <v>78</v>
      </c>
      <c r="P33" s="40">
        <v>167</v>
      </c>
      <c r="Q33" s="38">
        <v>-23</v>
      </c>
      <c r="R33" s="39">
        <v>324</v>
      </c>
      <c r="S33" s="41">
        <v>247</v>
      </c>
      <c r="T33" s="40">
        <v>12</v>
      </c>
      <c r="U33" s="39">
        <v>256</v>
      </c>
      <c r="V33" s="41">
        <v>350</v>
      </c>
      <c r="W33" s="40">
        <v>0</v>
      </c>
      <c r="X33" s="42">
        <v>-112</v>
      </c>
    </row>
    <row r="34" spans="1:24" s="3" customFormat="1" ht="13.5" customHeight="1" x14ac:dyDescent="0.15">
      <c r="B34" s="100">
        <v>43252</v>
      </c>
      <c r="C34" s="21">
        <v>160755</v>
      </c>
      <c r="D34" s="22">
        <v>-55</v>
      </c>
      <c r="E34" s="97">
        <v>-3.4000000000000002E-2</v>
      </c>
      <c r="F34" s="21">
        <v>77743</v>
      </c>
      <c r="G34" s="24">
        <v>-12</v>
      </c>
      <c r="H34" s="21">
        <v>83012</v>
      </c>
      <c r="I34" s="24">
        <v>-43</v>
      </c>
      <c r="J34" s="21">
        <v>71207</v>
      </c>
      <c r="K34" s="24">
        <v>31</v>
      </c>
      <c r="L34" s="12"/>
      <c r="M34" s="100">
        <v>43252</v>
      </c>
      <c r="N34" s="38">
        <v>-17</v>
      </c>
      <c r="O34" s="39">
        <v>124</v>
      </c>
      <c r="P34" s="40">
        <v>141</v>
      </c>
      <c r="Q34" s="38">
        <v>-38</v>
      </c>
      <c r="R34" s="39">
        <v>163</v>
      </c>
      <c r="S34" s="41">
        <v>139</v>
      </c>
      <c r="T34" s="40">
        <v>5</v>
      </c>
      <c r="U34" s="39">
        <v>185</v>
      </c>
      <c r="V34" s="41">
        <v>160</v>
      </c>
      <c r="W34" s="40">
        <v>0</v>
      </c>
      <c r="X34" s="42">
        <v>-55</v>
      </c>
    </row>
    <row r="35" spans="1:24" s="3" customFormat="1" ht="13.5" customHeight="1" x14ac:dyDescent="0.15">
      <c r="B35" s="100">
        <v>43282</v>
      </c>
      <c r="C35" s="21">
        <v>160686</v>
      </c>
      <c r="D35" s="22">
        <v>-69</v>
      </c>
      <c r="E35" s="97">
        <v>-4.2999999999999997E-2</v>
      </c>
      <c r="F35" s="21">
        <v>77715</v>
      </c>
      <c r="G35" s="24">
        <v>-28</v>
      </c>
      <c r="H35" s="21">
        <v>82971</v>
      </c>
      <c r="I35" s="24">
        <v>-41</v>
      </c>
      <c r="J35" s="21">
        <v>71190</v>
      </c>
      <c r="K35" s="24">
        <v>-17</v>
      </c>
      <c r="L35" s="12"/>
      <c r="M35" s="100">
        <v>43282</v>
      </c>
      <c r="N35" s="38">
        <v>-42</v>
      </c>
      <c r="O35" s="39">
        <v>96</v>
      </c>
      <c r="P35" s="40">
        <v>138</v>
      </c>
      <c r="Q35" s="38">
        <v>-27</v>
      </c>
      <c r="R35" s="39">
        <v>142</v>
      </c>
      <c r="S35" s="41">
        <v>120</v>
      </c>
      <c r="T35" s="40">
        <v>6</v>
      </c>
      <c r="U35" s="39">
        <v>155</v>
      </c>
      <c r="V35" s="41">
        <v>140</v>
      </c>
      <c r="W35" s="40">
        <v>0</v>
      </c>
      <c r="X35" s="42">
        <v>-69</v>
      </c>
    </row>
    <row r="36" spans="1:24" s="3" customFormat="1" ht="13.5" customHeight="1" x14ac:dyDescent="0.15">
      <c r="B36" s="100">
        <v>43313</v>
      </c>
      <c r="C36" s="21">
        <v>160660</v>
      </c>
      <c r="D36" s="22">
        <v>-26</v>
      </c>
      <c r="E36" s="102">
        <v>-1.6E-2</v>
      </c>
      <c r="F36" s="21">
        <v>77699</v>
      </c>
      <c r="G36" s="22">
        <v>-16</v>
      </c>
      <c r="H36" s="21">
        <v>82961</v>
      </c>
      <c r="I36" s="22">
        <v>-10</v>
      </c>
      <c r="J36" s="21">
        <v>71201</v>
      </c>
      <c r="K36" s="24">
        <v>11</v>
      </c>
      <c r="L36" s="103"/>
      <c r="M36" s="100">
        <v>43313</v>
      </c>
      <c r="N36" s="104">
        <v>-34</v>
      </c>
      <c r="O36" s="104">
        <v>106</v>
      </c>
      <c r="P36" s="105">
        <v>140</v>
      </c>
      <c r="Q36" s="104">
        <v>8</v>
      </c>
      <c r="R36" s="104">
        <v>157</v>
      </c>
      <c r="S36" s="106">
        <v>144</v>
      </c>
      <c r="T36" s="105">
        <v>10</v>
      </c>
      <c r="U36" s="104">
        <v>175</v>
      </c>
      <c r="V36" s="106">
        <v>128</v>
      </c>
      <c r="W36" s="105">
        <v>0</v>
      </c>
      <c r="X36" s="107">
        <v>-26</v>
      </c>
    </row>
    <row r="37" spans="1:24" s="3" customFormat="1" ht="13.5" customHeight="1" x14ac:dyDescent="0.15">
      <c r="B37" s="100">
        <v>43344</v>
      </c>
      <c r="C37" s="25">
        <v>160623</v>
      </c>
      <c r="D37" s="26">
        <v>-37</v>
      </c>
      <c r="E37" s="97">
        <v>-2.3E-2</v>
      </c>
      <c r="F37" s="27">
        <v>77682</v>
      </c>
      <c r="G37" s="28">
        <v>-17</v>
      </c>
      <c r="H37" s="27">
        <v>82941</v>
      </c>
      <c r="I37" s="28">
        <v>-20</v>
      </c>
      <c r="J37" s="27">
        <v>71232</v>
      </c>
      <c r="K37" s="28">
        <v>31</v>
      </c>
      <c r="L37" s="12"/>
      <c r="M37" s="100">
        <v>43344</v>
      </c>
      <c r="N37" s="43">
        <v>-26</v>
      </c>
      <c r="O37" s="44">
        <v>120</v>
      </c>
      <c r="P37" s="45">
        <v>146</v>
      </c>
      <c r="Q37" s="43">
        <v>-11</v>
      </c>
      <c r="R37" s="44">
        <v>182</v>
      </c>
      <c r="S37" s="23">
        <v>123</v>
      </c>
      <c r="T37" s="45">
        <v>8</v>
      </c>
      <c r="U37" s="44">
        <v>153</v>
      </c>
      <c r="V37" s="23">
        <v>171</v>
      </c>
      <c r="W37" s="45">
        <v>0</v>
      </c>
      <c r="X37" s="46">
        <v>-37</v>
      </c>
    </row>
    <row r="38" spans="1:24" s="3" customFormat="1" ht="13.5" customHeight="1" x14ac:dyDescent="0.15">
      <c r="B38" s="100">
        <v>43374</v>
      </c>
      <c r="C38" s="119">
        <v>160532</v>
      </c>
      <c r="D38" s="120">
        <v>-91</v>
      </c>
      <c r="E38" s="97">
        <v>-5.6999999999999995E-2</v>
      </c>
      <c r="F38" s="121">
        <v>77658</v>
      </c>
      <c r="G38" s="122">
        <v>-24</v>
      </c>
      <c r="H38" s="121">
        <v>82874</v>
      </c>
      <c r="I38" s="122">
        <v>-67</v>
      </c>
      <c r="J38" s="121">
        <v>71228</v>
      </c>
      <c r="K38" s="122">
        <v>-4</v>
      </c>
      <c r="L38" s="12"/>
      <c r="M38" s="100">
        <v>43374</v>
      </c>
      <c r="N38" s="43">
        <v>-70</v>
      </c>
      <c r="O38" s="44">
        <v>83</v>
      </c>
      <c r="P38" s="45">
        <v>153</v>
      </c>
      <c r="Q38" s="43">
        <v>-21</v>
      </c>
      <c r="R38" s="44">
        <v>151</v>
      </c>
      <c r="S38" s="23">
        <v>118</v>
      </c>
      <c r="T38" s="45">
        <v>11</v>
      </c>
      <c r="U38" s="44">
        <v>160</v>
      </c>
      <c r="V38" s="23">
        <v>141</v>
      </c>
      <c r="W38" s="45">
        <v>0</v>
      </c>
      <c r="X38" s="46">
        <v>-91</v>
      </c>
    </row>
    <row r="39" spans="1:24" s="3" customFormat="1" ht="13.5" customHeight="1" x14ac:dyDescent="0.15">
      <c r="B39" s="100">
        <v>43405</v>
      </c>
      <c r="C39" s="18">
        <v>160459</v>
      </c>
      <c r="D39" s="19">
        <v>-73</v>
      </c>
      <c r="E39" s="97">
        <v>-4.4999999999999998E-2</v>
      </c>
      <c r="F39" s="18">
        <v>77624</v>
      </c>
      <c r="G39" s="20">
        <v>-34</v>
      </c>
      <c r="H39" s="18">
        <v>82835</v>
      </c>
      <c r="I39" s="20">
        <v>-39</v>
      </c>
      <c r="J39" s="18">
        <v>71254</v>
      </c>
      <c r="K39" s="20">
        <v>26</v>
      </c>
      <c r="L39" s="12"/>
      <c r="M39" s="100">
        <v>43405</v>
      </c>
      <c r="N39" s="38">
        <v>-61</v>
      </c>
      <c r="O39" s="39">
        <v>101</v>
      </c>
      <c r="P39" s="40">
        <v>162</v>
      </c>
      <c r="Q39" s="38">
        <v>-12</v>
      </c>
      <c r="R39" s="39">
        <v>160</v>
      </c>
      <c r="S39" s="41">
        <v>134</v>
      </c>
      <c r="T39" s="40">
        <v>6</v>
      </c>
      <c r="U39" s="39">
        <v>152</v>
      </c>
      <c r="V39" s="41">
        <v>159</v>
      </c>
      <c r="W39" s="40">
        <v>1</v>
      </c>
      <c r="X39" s="42">
        <v>-73</v>
      </c>
    </row>
    <row r="40" spans="1:24" s="3" customFormat="1" ht="13.5" customHeight="1" x14ac:dyDescent="0.15">
      <c r="B40" s="101">
        <v>43435</v>
      </c>
      <c r="C40" s="29">
        <v>160371</v>
      </c>
      <c r="D40" s="30">
        <v>-88</v>
      </c>
      <c r="E40" s="113">
        <v>-5.5E-2</v>
      </c>
      <c r="F40" s="29">
        <v>77612</v>
      </c>
      <c r="G40" s="30">
        <v>-12</v>
      </c>
      <c r="H40" s="29">
        <v>82759</v>
      </c>
      <c r="I40" s="30">
        <v>-76</v>
      </c>
      <c r="J40" s="29">
        <v>71252</v>
      </c>
      <c r="K40" s="31">
        <v>-2</v>
      </c>
      <c r="L40" s="103"/>
      <c r="M40" s="101">
        <v>43435</v>
      </c>
      <c r="N40" s="114">
        <v>-60</v>
      </c>
      <c r="O40" s="114">
        <v>103</v>
      </c>
      <c r="P40" s="115">
        <v>163</v>
      </c>
      <c r="Q40" s="114">
        <v>-28</v>
      </c>
      <c r="R40" s="114">
        <v>144</v>
      </c>
      <c r="S40" s="116">
        <v>101</v>
      </c>
      <c r="T40" s="115">
        <v>6</v>
      </c>
      <c r="U40" s="114">
        <v>162</v>
      </c>
      <c r="V40" s="116">
        <v>117</v>
      </c>
      <c r="W40" s="115">
        <v>0</v>
      </c>
      <c r="X40" s="117">
        <v>-88</v>
      </c>
    </row>
    <row r="41" spans="1:24" s="3" customFormat="1" ht="13.5" customHeight="1" x14ac:dyDescent="0.15">
      <c r="B41" s="13"/>
      <c r="M41" s="13"/>
    </row>
    <row r="42" spans="1:24" s="3" customFormat="1" ht="13.5" customHeight="1" x14ac:dyDescent="0.15">
      <c r="B42" s="4" t="s">
        <v>0</v>
      </c>
      <c r="K42" s="5" t="s">
        <v>8</v>
      </c>
      <c r="M42" s="4" t="s">
        <v>1</v>
      </c>
      <c r="X42" s="5" t="s">
        <v>8</v>
      </c>
    </row>
    <row r="43" spans="1:24" s="3" customFormat="1" ht="13.5" customHeight="1" x14ac:dyDescent="0.15">
      <c r="B43" s="55"/>
      <c r="C43" s="52" t="s">
        <v>9</v>
      </c>
      <c r="D43" s="53"/>
      <c r="E43" s="53"/>
      <c r="F43" s="53"/>
      <c r="G43" s="53"/>
      <c r="H43" s="53"/>
      <c r="I43" s="53"/>
      <c r="J43" s="54" t="s">
        <v>10</v>
      </c>
      <c r="K43" s="54"/>
      <c r="M43" s="55"/>
      <c r="N43" s="54" t="s">
        <v>11</v>
      </c>
      <c r="O43" s="54"/>
      <c r="P43" s="54"/>
      <c r="Q43" s="54"/>
      <c r="R43" s="54"/>
      <c r="S43" s="54"/>
      <c r="T43" s="54"/>
      <c r="U43" s="54"/>
      <c r="V43" s="54"/>
      <c r="W43" s="54"/>
      <c r="X43" s="54"/>
    </row>
    <row r="44" spans="1:24" s="3" customFormat="1" ht="13.5" customHeight="1" x14ac:dyDescent="0.15">
      <c r="B44" s="60"/>
      <c r="C44" s="56"/>
      <c r="D44" s="57"/>
      <c r="E44" s="58"/>
      <c r="F44" s="56"/>
      <c r="G44" s="58"/>
      <c r="H44" s="56"/>
      <c r="I44" s="58"/>
      <c r="J44" s="59"/>
      <c r="K44" s="88"/>
      <c r="M44" s="60"/>
      <c r="N44" s="61" t="s">
        <v>12</v>
      </c>
      <c r="O44" s="62"/>
      <c r="P44" s="63"/>
      <c r="Q44" s="64" t="s">
        <v>13</v>
      </c>
      <c r="R44" s="54"/>
      <c r="S44" s="54"/>
      <c r="T44" s="54"/>
      <c r="U44" s="54"/>
      <c r="V44" s="54"/>
      <c r="W44" s="54"/>
      <c r="X44" s="65"/>
    </row>
    <row r="45" spans="1:24" s="3" customFormat="1" ht="13.5" customHeight="1" x14ac:dyDescent="0.15">
      <c r="B45" s="70" t="s">
        <v>14</v>
      </c>
      <c r="C45" s="66" t="s">
        <v>15</v>
      </c>
      <c r="D45" s="67"/>
      <c r="E45" s="68"/>
      <c r="F45" s="66" t="s">
        <v>16</v>
      </c>
      <c r="G45" s="68"/>
      <c r="H45" s="66" t="s">
        <v>17</v>
      </c>
      <c r="I45" s="68"/>
      <c r="J45" s="69"/>
      <c r="K45" s="86"/>
      <c r="M45" s="70" t="s">
        <v>14</v>
      </c>
      <c r="N45" s="71"/>
      <c r="O45" s="72"/>
      <c r="P45" s="73"/>
      <c r="Q45" s="74"/>
      <c r="R45" s="52" t="s">
        <v>18</v>
      </c>
      <c r="S45" s="53"/>
      <c r="T45" s="95"/>
      <c r="U45" s="52" t="s">
        <v>19</v>
      </c>
      <c r="V45" s="53"/>
      <c r="W45" s="95"/>
      <c r="X45" s="75"/>
    </row>
    <row r="46" spans="1:24" s="3" customFormat="1" ht="13.5" customHeight="1" x14ac:dyDescent="0.15">
      <c r="B46" s="70" t="s">
        <v>5</v>
      </c>
      <c r="C46" s="69"/>
      <c r="D46" s="89" t="s">
        <v>20</v>
      </c>
      <c r="E46" s="77" t="s">
        <v>21</v>
      </c>
      <c r="F46" s="69"/>
      <c r="G46" s="77" t="s">
        <v>20</v>
      </c>
      <c r="H46" s="69"/>
      <c r="I46" s="77" t="s">
        <v>20</v>
      </c>
      <c r="J46" s="76" t="s">
        <v>22</v>
      </c>
      <c r="K46" s="90" t="s">
        <v>20</v>
      </c>
      <c r="M46" s="70" t="s">
        <v>5</v>
      </c>
      <c r="N46" s="71"/>
      <c r="O46" s="17" t="s">
        <v>23</v>
      </c>
      <c r="P46" s="77" t="s">
        <v>24</v>
      </c>
      <c r="Q46" s="71"/>
      <c r="R46" s="52" t="s">
        <v>25</v>
      </c>
      <c r="S46" s="53"/>
      <c r="T46" s="77" t="s">
        <v>26</v>
      </c>
      <c r="U46" s="52" t="s">
        <v>27</v>
      </c>
      <c r="V46" s="53"/>
      <c r="W46" s="77" t="s">
        <v>26</v>
      </c>
      <c r="X46" s="78" t="s">
        <v>28</v>
      </c>
    </row>
    <row r="47" spans="1:24" s="3" customFormat="1" ht="13.5" customHeight="1" thickBot="1" x14ac:dyDescent="0.2">
      <c r="A47" s="6"/>
      <c r="B47" s="80"/>
      <c r="C47" s="69"/>
      <c r="D47" s="91"/>
      <c r="E47" s="92" t="s">
        <v>2</v>
      </c>
      <c r="F47" s="69"/>
      <c r="G47" s="90"/>
      <c r="H47" s="69"/>
      <c r="I47" s="86"/>
      <c r="J47" s="79"/>
      <c r="K47" s="82"/>
      <c r="M47" s="80"/>
      <c r="N47" s="81"/>
      <c r="O47" s="79"/>
      <c r="P47" s="82"/>
      <c r="Q47" s="83"/>
      <c r="R47" s="84" t="s">
        <v>29</v>
      </c>
      <c r="S47" s="85" t="s">
        <v>30</v>
      </c>
      <c r="T47" s="86"/>
      <c r="U47" s="84" t="s">
        <v>31</v>
      </c>
      <c r="V47" s="85" t="s">
        <v>32</v>
      </c>
      <c r="W47" s="86"/>
      <c r="X47" s="87"/>
    </row>
    <row r="48" spans="1:24" s="3" customFormat="1" ht="13.5" customHeight="1" thickBot="1" x14ac:dyDescent="0.2">
      <c r="A48" s="6"/>
      <c r="B48" s="123"/>
      <c r="C48" s="124"/>
      <c r="D48" s="125"/>
      <c r="E48" s="130"/>
      <c r="F48" s="127"/>
      <c r="G48" s="128"/>
      <c r="H48" s="127"/>
      <c r="I48" s="128"/>
      <c r="J48" s="127"/>
      <c r="K48" s="129"/>
      <c r="L48" s="14"/>
      <c r="M48" s="7" t="s">
        <v>36</v>
      </c>
      <c r="N48" s="32">
        <f>SUM(N49:N60)</f>
        <v>21</v>
      </c>
      <c r="O48" s="32">
        <f t="shared" ref="O48:X48" si="2">SUM(O49:O60)</f>
        <v>30</v>
      </c>
      <c r="P48" s="32">
        <f t="shared" si="2"/>
        <v>9</v>
      </c>
      <c r="Q48" s="32">
        <f t="shared" si="2"/>
        <v>235</v>
      </c>
      <c r="R48" s="32">
        <f t="shared" si="2"/>
        <v>159</v>
      </c>
      <c r="S48" s="32">
        <f t="shared" si="2"/>
        <v>768</v>
      </c>
      <c r="T48" s="32">
        <f t="shared" si="2"/>
        <v>53</v>
      </c>
      <c r="U48" s="32">
        <f t="shared" si="2"/>
        <v>139</v>
      </c>
      <c r="V48" s="32">
        <f>SUM(V49:V60)</f>
        <v>540</v>
      </c>
      <c r="W48" s="32">
        <f t="shared" si="2"/>
        <v>66</v>
      </c>
      <c r="X48" s="32">
        <f t="shared" si="2"/>
        <v>256</v>
      </c>
    </row>
    <row r="49" spans="1:24" s="3" customFormat="1" ht="13.5" customHeight="1" x14ac:dyDescent="0.15">
      <c r="B49" s="100">
        <v>43101</v>
      </c>
      <c r="C49" s="18">
        <v>4075</v>
      </c>
      <c r="D49" s="19">
        <v>42</v>
      </c>
      <c r="E49" s="96">
        <v>1.0309999999999999</v>
      </c>
      <c r="F49" s="18">
        <v>1738</v>
      </c>
      <c r="G49" s="20">
        <v>8</v>
      </c>
      <c r="H49" s="18">
        <v>2337</v>
      </c>
      <c r="I49" s="20">
        <v>34</v>
      </c>
      <c r="J49" s="18">
        <v>2028</v>
      </c>
      <c r="K49" s="20">
        <v>41</v>
      </c>
      <c r="L49" s="12"/>
      <c r="M49" s="100">
        <v>43101</v>
      </c>
      <c r="N49" s="33">
        <v>0</v>
      </c>
      <c r="O49" s="34">
        <v>1</v>
      </c>
      <c r="P49" s="35">
        <v>1</v>
      </c>
      <c r="Q49" s="33">
        <v>42</v>
      </c>
      <c r="R49" s="34">
        <v>11</v>
      </c>
      <c r="S49" s="36">
        <v>57</v>
      </c>
      <c r="T49" s="35">
        <v>11</v>
      </c>
      <c r="U49" s="34">
        <v>2</v>
      </c>
      <c r="V49" s="36">
        <v>29</v>
      </c>
      <c r="W49" s="35">
        <v>6</v>
      </c>
      <c r="X49" s="37">
        <v>42</v>
      </c>
    </row>
    <row r="50" spans="1:24" s="3" customFormat="1" ht="13.5" customHeight="1" x14ac:dyDescent="0.15">
      <c r="B50" s="100">
        <v>43132</v>
      </c>
      <c r="C50" s="21">
        <v>4145</v>
      </c>
      <c r="D50" s="22">
        <v>70</v>
      </c>
      <c r="E50" s="97">
        <v>1.6889999999999998</v>
      </c>
      <c r="F50" s="21">
        <v>1776</v>
      </c>
      <c r="G50" s="24">
        <v>38</v>
      </c>
      <c r="H50" s="21">
        <v>2369</v>
      </c>
      <c r="I50" s="24">
        <v>32</v>
      </c>
      <c r="J50" s="21">
        <v>2082</v>
      </c>
      <c r="K50" s="24">
        <v>54</v>
      </c>
      <c r="L50" s="12"/>
      <c r="M50" s="100">
        <v>43132</v>
      </c>
      <c r="N50" s="38">
        <v>2</v>
      </c>
      <c r="O50" s="39">
        <v>4</v>
      </c>
      <c r="P50" s="40">
        <v>2</v>
      </c>
      <c r="Q50" s="38">
        <v>68</v>
      </c>
      <c r="R50" s="39">
        <v>12</v>
      </c>
      <c r="S50" s="41">
        <v>102</v>
      </c>
      <c r="T50" s="40">
        <v>6</v>
      </c>
      <c r="U50" s="39">
        <v>6</v>
      </c>
      <c r="V50" s="41">
        <v>36</v>
      </c>
      <c r="W50" s="40">
        <v>10</v>
      </c>
      <c r="X50" s="42">
        <v>70</v>
      </c>
    </row>
    <row r="51" spans="1:24" s="3" customFormat="1" ht="13.5" customHeight="1" x14ac:dyDescent="0.15">
      <c r="B51" s="100">
        <v>43160</v>
      </c>
      <c r="C51" s="21">
        <v>4141</v>
      </c>
      <c r="D51" s="22">
        <v>-4</v>
      </c>
      <c r="E51" s="97">
        <v>-9.7000000000000003E-2</v>
      </c>
      <c r="F51" s="21">
        <v>1769</v>
      </c>
      <c r="G51" s="24">
        <v>-7</v>
      </c>
      <c r="H51" s="21">
        <v>2372</v>
      </c>
      <c r="I51" s="24">
        <v>3</v>
      </c>
      <c r="J51" s="21">
        <v>2066</v>
      </c>
      <c r="K51" s="24">
        <v>-16</v>
      </c>
      <c r="L51" s="12"/>
      <c r="M51" s="100">
        <v>43160</v>
      </c>
      <c r="N51" s="38">
        <v>0</v>
      </c>
      <c r="O51" s="39">
        <v>1</v>
      </c>
      <c r="P51" s="40">
        <v>1</v>
      </c>
      <c r="Q51" s="38">
        <v>-4</v>
      </c>
      <c r="R51" s="39">
        <v>11</v>
      </c>
      <c r="S51" s="41">
        <v>41</v>
      </c>
      <c r="T51" s="40">
        <v>4</v>
      </c>
      <c r="U51" s="39">
        <v>18</v>
      </c>
      <c r="V51" s="41">
        <v>36</v>
      </c>
      <c r="W51" s="40">
        <v>6</v>
      </c>
      <c r="X51" s="42">
        <v>-4</v>
      </c>
    </row>
    <row r="52" spans="1:24" s="3" customFormat="1" ht="13.5" customHeight="1" x14ac:dyDescent="0.15">
      <c r="B52" s="100">
        <v>43191</v>
      </c>
      <c r="C52" s="21">
        <v>4118</v>
      </c>
      <c r="D52" s="22">
        <v>-23</v>
      </c>
      <c r="E52" s="97">
        <v>-0.55900000000000005</v>
      </c>
      <c r="F52" s="21">
        <v>1775</v>
      </c>
      <c r="G52" s="24">
        <v>6</v>
      </c>
      <c r="H52" s="21">
        <v>2343</v>
      </c>
      <c r="I52" s="24">
        <v>-29</v>
      </c>
      <c r="J52" s="21">
        <v>2049</v>
      </c>
      <c r="K52" s="24">
        <v>-17</v>
      </c>
      <c r="L52" s="12"/>
      <c r="M52" s="100">
        <v>43191</v>
      </c>
      <c r="N52" s="38">
        <v>0</v>
      </c>
      <c r="O52" s="39">
        <v>1</v>
      </c>
      <c r="P52" s="40">
        <v>1</v>
      </c>
      <c r="Q52" s="38">
        <v>-23</v>
      </c>
      <c r="R52" s="39">
        <v>12</v>
      </c>
      <c r="S52" s="41">
        <v>54</v>
      </c>
      <c r="T52" s="40">
        <v>2</v>
      </c>
      <c r="U52" s="39">
        <v>14</v>
      </c>
      <c r="V52" s="41">
        <v>74</v>
      </c>
      <c r="W52" s="40">
        <v>3</v>
      </c>
      <c r="X52" s="42">
        <v>-23</v>
      </c>
    </row>
    <row r="53" spans="1:24" s="3" customFormat="1" ht="13.5" customHeight="1" x14ac:dyDescent="0.15">
      <c r="B53" s="100">
        <v>43221</v>
      </c>
      <c r="C53" s="21">
        <v>4141</v>
      </c>
      <c r="D53" s="22">
        <v>23</v>
      </c>
      <c r="E53" s="97">
        <v>0.55500000000000005</v>
      </c>
      <c r="F53" s="21">
        <v>1785</v>
      </c>
      <c r="G53" s="24">
        <v>10</v>
      </c>
      <c r="H53" s="21">
        <v>2356</v>
      </c>
      <c r="I53" s="24">
        <v>13</v>
      </c>
      <c r="J53" s="21">
        <v>2057</v>
      </c>
      <c r="K53" s="24">
        <v>8</v>
      </c>
      <c r="L53" s="12"/>
      <c r="M53" s="100">
        <v>43221</v>
      </c>
      <c r="N53" s="38">
        <v>0</v>
      </c>
      <c r="O53" s="39">
        <v>2</v>
      </c>
      <c r="P53" s="40">
        <v>2</v>
      </c>
      <c r="Q53" s="38">
        <v>23</v>
      </c>
      <c r="R53" s="39">
        <v>11</v>
      </c>
      <c r="S53" s="41">
        <v>50</v>
      </c>
      <c r="T53" s="40">
        <v>5</v>
      </c>
      <c r="U53" s="39">
        <v>10</v>
      </c>
      <c r="V53" s="41">
        <v>26</v>
      </c>
      <c r="W53" s="40">
        <v>7</v>
      </c>
      <c r="X53" s="42">
        <v>23</v>
      </c>
    </row>
    <row r="54" spans="1:24" s="3" customFormat="1" ht="13.5" customHeight="1" x14ac:dyDescent="0.15">
      <c r="B54" s="100">
        <v>43252</v>
      </c>
      <c r="C54" s="21">
        <v>4150</v>
      </c>
      <c r="D54" s="22">
        <v>9</v>
      </c>
      <c r="E54" s="97">
        <v>0.217</v>
      </c>
      <c r="F54" s="21">
        <v>1785</v>
      </c>
      <c r="G54" s="24">
        <v>0</v>
      </c>
      <c r="H54" s="21">
        <v>2365</v>
      </c>
      <c r="I54" s="24">
        <v>9</v>
      </c>
      <c r="J54" s="21">
        <v>2060</v>
      </c>
      <c r="K54" s="24">
        <v>3</v>
      </c>
      <c r="L54" s="12"/>
      <c r="M54" s="100">
        <v>43252</v>
      </c>
      <c r="N54" s="38">
        <v>3</v>
      </c>
      <c r="O54" s="39">
        <v>3</v>
      </c>
      <c r="P54" s="40">
        <v>0</v>
      </c>
      <c r="Q54" s="38">
        <v>6</v>
      </c>
      <c r="R54" s="39">
        <v>17</v>
      </c>
      <c r="S54" s="41">
        <v>48</v>
      </c>
      <c r="T54" s="40">
        <v>0</v>
      </c>
      <c r="U54" s="39">
        <v>16</v>
      </c>
      <c r="V54" s="41">
        <v>39</v>
      </c>
      <c r="W54" s="40">
        <v>4</v>
      </c>
      <c r="X54" s="42">
        <v>9</v>
      </c>
    </row>
    <row r="55" spans="1:24" s="3" customFormat="1" ht="13.5" customHeight="1" x14ac:dyDescent="0.15">
      <c r="B55" s="100">
        <v>43282</v>
      </c>
      <c r="C55" s="21">
        <v>4145</v>
      </c>
      <c r="D55" s="22">
        <v>-5</v>
      </c>
      <c r="E55" s="97">
        <v>-0.121</v>
      </c>
      <c r="F55" s="21">
        <v>1768</v>
      </c>
      <c r="G55" s="24">
        <v>-17</v>
      </c>
      <c r="H55" s="21">
        <v>2377</v>
      </c>
      <c r="I55" s="24">
        <v>12</v>
      </c>
      <c r="J55" s="21">
        <v>2056</v>
      </c>
      <c r="K55" s="24">
        <v>-4</v>
      </c>
      <c r="L55" s="12"/>
      <c r="M55" s="100">
        <v>43282</v>
      </c>
      <c r="N55" s="38">
        <v>1</v>
      </c>
      <c r="O55" s="39">
        <v>1</v>
      </c>
      <c r="P55" s="40">
        <v>0</v>
      </c>
      <c r="Q55" s="38">
        <v>-6</v>
      </c>
      <c r="R55" s="39">
        <v>10</v>
      </c>
      <c r="S55" s="41">
        <v>42</v>
      </c>
      <c r="T55" s="40">
        <v>2</v>
      </c>
      <c r="U55" s="39">
        <v>17</v>
      </c>
      <c r="V55" s="41">
        <v>36</v>
      </c>
      <c r="W55" s="40">
        <v>7</v>
      </c>
      <c r="X55" s="42">
        <v>-5</v>
      </c>
    </row>
    <row r="56" spans="1:24" s="3" customFormat="1" ht="13.5" customHeight="1" x14ac:dyDescent="0.15">
      <c r="B56" s="100">
        <v>43313</v>
      </c>
      <c r="C56" s="25">
        <v>4193</v>
      </c>
      <c r="D56" s="26">
        <v>48</v>
      </c>
      <c r="E56" s="97">
        <v>1.145</v>
      </c>
      <c r="F56" s="27">
        <v>1798</v>
      </c>
      <c r="G56" s="28">
        <v>30</v>
      </c>
      <c r="H56" s="27">
        <v>2395</v>
      </c>
      <c r="I56" s="28">
        <v>18</v>
      </c>
      <c r="J56" s="27">
        <v>2097</v>
      </c>
      <c r="K56" s="28">
        <v>41</v>
      </c>
      <c r="L56" s="12"/>
      <c r="M56" s="100">
        <v>43313</v>
      </c>
      <c r="N56" s="43">
        <v>3</v>
      </c>
      <c r="O56" s="44">
        <v>3</v>
      </c>
      <c r="P56" s="45">
        <v>0</v>
      </c>
      <c r="Q56" s="43">
        <v>45</v>
      </c>
      <c r="R56" s="44">
        <v>20</v>
      </c>
      <c r="S56" s="23">
        <v>71</v>
      </c>
      <c r="T56" s="45">
        <v>2</v>
      </c>
      <c r="U56" s="44">
        <v>4</v>
      </c>
      <c r="V56" s="23">
        <v>41</v>
      </c>
      <c r="W56" s="45">
        <v>3</v>
      </c>
      <c r="X56" s="46">
        <v>48</v>
      </c>
    </row>
    <row r="57" spans="1:24" s="3" customFormat="1" ht="13.5" customHeight="1" x14ac:dyDescent="0.15">
      <c r="B57" s="100">
        <v>43344</v>
      </c>
      <c r="C57" s="18">
        <v>4226</v>
      </c>
      <c r="D57" s="19">
        <v>33</v>
      </c>
      <c r="E57" s="97">
        <v>0.78100000000000003</v>
      </c>
      <c r="F57" s="18">
        <v>1815</v>
      </c>
      <c r="G57" s="20">
        <v>17</v>
      </c>
      <c r="H57" s="18">
        <v>2411</v>
      </c>
      <c r="I57" s="20">
        <v>16</v>
      </c>
      <c r="J57" s="18">
        <v>2112</v>
      </c>
      <c r="K57" s="20">
        <v>15</v>
      </c>
      <c r="L57" s="12"/>
      <c r="M57" s="100">
        <v>43344</v>
      </c>
      <c r="N57" s="38">
        <v>3</v>
      </c>
      <c r="O57" s="39">
        <v>3</v>
      </c>
      <c r="P57" s="40">
        <v>0</v>
      </c>
      <c r="Q57" s="38">
        <v>30</v>
      </c>
      <c r="R57" s="39">
        <v>10</v>
      </c>
      <c r="S57" s="41">
        <v>73</v>
      </c>
      <c r="T57" s="40">
        <v>4</v>
      </c>
      <c r="U57" s="39">
        <v>15</v>
      </c>
      <c r="V57" s="41">
        <v>36</v>
      </c>
      <c r="W57" s="40">
        <v>6</v>
      </c>
      <c r="X57" s="42">
        <v>33</v>
      </c>
    </row>
    <row r="58" spans="1:24" s="3" customFormat="1" ht="13.5" customHeight="1" x14ac:dyDescent="0.15">
      <c r="B58" s="100">
        <v>43374</v>
      </c>
      <c r="C58" s="21">
        <v>4245</v>
      </c>
      <c r="D58" s="22">
        <v>19</v>
      </c>
      <c r="E58" s="97">
        <v>0.44799999999999995</v>
      </c>
      <c r="F58" s="21">
        <v>1819</v>
      </c>
      <c r="G58" s="24">
        <v>4</v>
      </c>
      <c r="H58" s="21">
        <v>2426</v>
      </c>
      <c r="I58" s="24">
        <v>15</v>
      </c>
      <c r="J58" s="21">
        <v>2132</v>
      </c>
      <c r="K58" s="24">
        <v>20</v>
      </c>
      <c r="L58" s="12"/>
      <c r="M58" s="100">
        <v>43374</v>
      </c>
      <c r="N58" s="38">
        <v>5</v>
      </c>
      <c r="O58" s="39">
        <v>6</v>
      </c>
      <c r="P58" s="40">
        <v>1</v>
      </c>
      <c r="Q58" s="38">
        <v>14</v>
      </c>
      <c r="R58" s="39">
        <v>4</v>
      </c>
      <c r="S58" s="41">
        <v>82</v>
      </c>
      <c r="T58" s="40">
        <v>3</v>
      </c>
      <c r="U58" s="39">
        <v>20</v>
      </c>
      <c r="V58" s="41">
        <v>51</v>
      </c>
      <c r="W58" s="40">
        <v>4</v>
      </c>
      <c r="X58" s="42">
        <v>19</v>
      </c>
    </row>
    <row r="59" spans="1:24" s="3" customFormat="1" ht="13.5" customHeight="1" x14ac:dyDescent="0.15">
      <c r="B59" s="100">
        <v>43405</v>
      </c>
      <c r="C59" s="21">
        <v>4276</v>
      </c>
      <c r="D59" s="22">
        <v>31</v>
      </c>
      <c r="E59" s="97">
        <v>0.72500000000000009</v>
      </c>
      <c r="F59" s="21">
        <v>1836</v>
      </c>
      <c r="G59" s="24">
        <v>17</v>
      </c>
      <c r="H59" s="21">
        <v>2440</v>
      </c>
      <c r="I59" s="24">
        <v>14</v>
      </c>
      <c r="J59" s="21">
        <v>2155</v>
      </c>
      <c r="K59" s="24">
        <v>23</v>
      </c>
      <c r="L59" s="12"/>
      <c r="M59" s="100">
        <v>43405</v>
      </c>
      <c r="N59" s="38">
        <v>-1</v>
      </c>
      <c r="O59" s="39">
        <v>0</v>
      </c>
      <c r="P59" s="40">
        <v>1</v>
      </c>
      <c r="Q59" s="38">
        <v>32</v>
      </c>
      <c r="R59" s="39">
        <v>15</v>
      </c>
      <c r="S59" s="41">
        <v>80</v>
      </c>
      <c r="T59" s="40">
        <v>10</v>
      </c>
      <c r="U59" s="39">
        <v>12</v>
      </c>
      <c r="V59" s="41">
        <v>57</v>
      </c>
      <c r="W59" s="40">
        <v>4</v>
      </c>
      <c r="X59" s="42">
        <v>31</v>
      </c>
    </row>
    <row r="60" spans="1:24" s="3" customFormat="1" ht="13.5" customHeight="1" x14ac:dyDescent="0.15">
      <c r="B60" s="112">
        <v>43435</v>
      </c>
      <c r="C60" s="29">
        <v>4289</v>
      </c>
      <c r="D60" s="30">
        <v>13</v>
      </c>
      <c r="E60" s="98">
        <v>0.30299999999999999</v>
      </c>
      <c r="F60" s="29">
        <v>1854</v>
      </c>
      <c r="G60" s="31">
        <v>18</v>
      </c>
      <c r="H60" s="29">
        <v>2435</v>
      </c>
      <c r="I60" s="31">
        <v>-5</v>
      </c>
      <c r="J60" s="29">
        <v>2167</v>
      </c>
      <c r="K60" s="31">
        <v>12</v>
      </c>
      <c r="L60" s="118"/>
      <c r="M60" s="112">
        <v>43435</v>
      </c>
      <c r="N60" s="47">
        <v>5</v>
      </c>
      <c r="O60" s="48">
        <v>5</v>
      </c>
      <c r="P60" s="49">
        <v>0</v>
      </c>
      <c r="Q60" s="47">
        <v>8</v>
      </c>
      <c r="R60" s="48">
        <v>26</v>
      </c>
      <c r="S60" s="50">
        <v>68</v>
      </c>
      <c r="T60" s="49">
        <v>4</v>
      </c>
      <c r="U60" s="48">
        <v>5</v>
      </c>
      <c r="V60" s="50">
        <v>79</v>
      </c>
      <c r="W60" s="49">
        <v>6</v>
      </c>
      <c r="X60" s="51">
        <v>13</v>
      </c>
    </row>
    <row r="61" spans="1:24" s="3" customFormat="1" ht="13.5" customHeight="1" x14ac:dyDescent="0.15">
      <c r="A61" s="3" t="s">
        <v>35</v>
      </c>
      <c r="B61" s="111"/>
      <c r="C61" s="108"/>
      <c r="D61" s="108"/>
      <c r="E61" s="109"/>
      <c r="F61" s="108"/>
      <c r="G61" s="108"/>
      <c r="H61" s="108"/>
      <c r="I61" s="108"/>
      <c r="J61" s="108"/>
      <c r="K61" s="108"/>
      <c r="L61" s="12"/>
      <c r="M61" s="111"/>
      <c r="N61" s="110"/>
      <c r="O61" s="110"/>
      <c r="P61" s="110"/>
      <c r="Q61" s="110"/>
      <c r="R61" s="110"/>
      <c r="S61" s="110"/>
      <c r="T61" s="110"/>
      <c r="U61" s="110"/>
      <c r="V61" s="110"/>
      <c r="W61" s="110"/>
      <c r="X61" s="110"/>
    </row>
    <row r="62" spans="1:24" s="3" customFormat="1" ht="13.5" customHeight="1" x14ac:dyDescent="0.15">
      <c r="A62" s="13" t="s">
        <v>33</v>
      </c>
      <c r="B62" s="13"/>
      <c r="M62" s="13"/>
    </row>
    <row r="63" spans="1:24" ht="13.5" customHeight="1" x14ac:dyDescent="0.15">
      <c r="B63" s="13"/>
      <c r="C63" s="3"/>
      <c r="D63" s="3"/>
      <c r="E63" s="3"/>
      <c r="F63" s="3"/>
      <c r="G63" s="3"/>
      <c r="H63" s="3"/>
      <c r="I63" s="3"/>
      <c r="J63" s="3"/>
      <c r="K63" s="3"/>
      <c r="L63" s="3"/>
      <c r="M63" s="13"/>
      <c r="N63" s="3"/>
      <c r="O63" s="3"/>
      <c r="P63" s="3"/>
      <c r="Q63" s="3"/>
      <c r="R63" s="3"/>
      <c r="S63" s="3"/>
      <c r="T63" s="3"/>
      <c r="U63" s="3"/>
      <c r="V63" s="3"/>
      <c r="W63" s="3"/>
      <c r="X63" s="3"/>
    </row>
  </sheetData>
  <phoneticPr fontId="1"/>
  <printOptions horizontalCentered="1"/>
  <pageMargins left="0.39370078740157483" right="0.39370078740157483" top="0.59055118110236227" bottom="0.39370078740157483" header="0.51181102362204722" footer="0.51181102362204722"/>
  <pageSetup paperSize="9" scale="6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2018(H30)人口</vt:lpstr>
      <vt:lpstr>'2018(H30)人口'!Print_Area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統計担当</dc:creator>
  <cp:lastModifiedBy>Administrator</cp:lastModifiedBy>
  <cp:lastPrinted>2018-12-04T01:57:03Z</cp:lastPrinted>
  <dcterms:created xsi:type="dcterms:W3CDTF">1998-06-07T14:30:50Z</dcterms:created>
  <dcterms:modified xsi:type="dcterms:W3CDTF">2019-01-08T23:55:08Z</dcterms:modified>
</cp:coreProperties>
</file>