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60400\Desktop\様式変更したい\新しいフォルダー\"/>
    </mc:Choice>
  </mc:AlternateContent>
  <xr:revisionPtr revIDLastSave="0" documentId="13_ncr:1_{421F6967-88BF-4F4E-B780-63EABEFC7B4F}" xr6:coauthVersionLast="47" xr6:coauthVersionMax="47" xr10:uidLastSave="{00000000-0000-0000-0000-000000000000}"/>
  <bookViews>
    <workbookView xWindow="-120" yWindow="-120" windowWidth="29040" windowHeight="15720" tabRatio="881" firstSheet="1" activeTab="1" xr2:uid="{F6CABF60-95E1-4A1B-8B82-D9ACC7557DD2}"/>
  </bookViews>
  <sheets>
    <sheet name="標準添付書類一覧" sheetId="2" state="hidden" r:id="rId1"/>
    <sheet name="必要書類一覧" sheetId="10" r:id="rId2"/>
    <sheet name="指定更新申請書" sheetId="6" r:id="rId3"/>
    <sheet name="指定等に係る記載事項" sheetId="8" r:id="rId4"/>
    <sheet name="主たる障害特定理由" sheetId="3" r:id="rId5"/>
    <sheet name="勤務形態一覧表" sheetId="15" r:id="rId6"/>
    <sheet name="平面図（※）" sheetId="26" r:id="rId7"/>
    <sheet name="平面図 (記載例)" sheetId="27" r:id="rId8"/>
    <sheet name="経歴書" sheetId="16" r:id="rId9"/>
    <sheet name="経歴書 (記載例)" sheetId="17" r:id="rId10"/>
    <sheet name="苦情解決措置の概要（※）" sheetId="9" r:id="rId11"/>
    <sheet name="誓約書（※）" sheetId="11" r:id="rId12"/>
    <sheet name="別紙④ " sheetId="12" r:id="rId13"/>
    <sheet name="別紙⑦" sheetId="13" r:id="rId14"/>
    <sheet name="体制等状況一覧表(者)" sheetId="42" r:id="rId15"/>
    <sheet name="体制等状況一覧表(児)" sheetId="43" r:id="rId16"/>
    <sheet name="機能強化型(単独)（※）" sheetId="39" r:id="rId17"/>
    <sheet name="機能強化型(協働)（※）" sheetId="40" r:id="rId18"/>
    <sheet name="行動、要医療、精神、高次脳（※）" sheetId="37" r:id="rId19"/>
    <sheet name="主任相談支援専門員（※）" sheetId="36" r:id="rId20"/>
    <sheet name="ピアサポート体制（※）" sheetId="34" r:id="rId21"/>
    <sheet name="地域生活支援拠点等（※）" sheetId="41" r:id="rId22"/>
    <sheet name="地域体制強化共同支援（※）" sheetId="38" r:id="rId23"/>
    <sheet name="地域生活支援拠点等機能強化加算（※）" sheetId="35" r:id="rId24"/>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 localSheetId="10">#REF!</definedName>
    <definedName name="_________kk29">#REF!</definedName>
    <definedName name="________kk06" localSheetId="10">#REF!</definedName>
    <definedName name="________kk06">#REF!</definedName>
    <definedName name="________kk29" localSheetId="10">#REF!</definedName>
    <definedName name="________kk29">#REF!</definedName>
    <definedName name="_______kk06" localSheetId="10">#REF!</definedName>
    <definedName name="_______kk06">#REF!</definedName>
    <definedName name="_______kk29" localSheetId="10">#REF!</definedName>
    <definedName name="_______kk29">#REF!</definedName>
    <definedName name="______kk06" localSheetId="10">#REF!</definedName>
    <definedName name="______kk06">#REF!</definedName>
    <definedName name="______kk29" localSheetId="10">#REF!</definedName>
    <definedName name="______kk29">#REF!</definedName>
    <definedName name="_____kk06" localSheetId="10">#REF!</definedName>
    <definedName name="_____kk06">#REF!</definedName>
    <definedName name="_____kk29" localSheetId="10">#REF!</definedName>
    <definedName name="_____kk29">#REF!</definedName>
    <definedName name="____kk06" localSheetId="10">#REF!</definedName>
    <definedName name="____kk06">#REF!</definedName>
    <definedName name="____kk29" localSheetId="10">#REF!</definedName>
    <definedName name="____kk29">#REF!</definedName>
    <definedName name="___kk06" localSheetId="5">#REF!</definedName>
    <definedName name="___kk06" localSheetId="10">#REF!</definedName>
    <definedName name="___kk06">#REF!</definedName>
    <definedName name="___kk29" localSheetId="5">#REF!</definedName>
    <definedName name="___kk29" localSheetId="10">#REF!</definedName>
    <definedName name="___kk29">#REF!</definedName>
    <definedName name="__08">#N/A</definedName>
    <definedName name="__kk06" localSheetId="5">#REF!</definedName>
    <definedName name="__kk06" localSheetId="10">#REF!</definedName>
    <definedName name="__kk06">#REF!</definedName>
    <definedName name="__kk29" localSheetId="10">#REF!</definedName>
    <definedName name="__kk29">#REF!</definedName>
    <definedName name="_xlnm._FilterDatabase" localSheetId="15" hidden="1">'体制等状況一覧表(児)'!$A$7:$GT$21</definedName>
    <definedName name="_xlnm._FilterDatabase" localSheetId="14" hidden="1">'体制等状況一覧表(者)'!$A$7:$N$21</definedName>
    <definedName name="_xlnm._FilterDatabase" localSheetId="0" hidden="1">標準添付書類一覧!$A$1:$R$1</definedName>
    <definedName name="_kk06" localSheetId="5">#REF!</definedName>
    <definedName name="_kk06" localSheetId="10">#REF!</definedName>
    <definedName name="_kk06" localSheetId="8">#REF!</definedName>
    <definedName name="_kk06" localSheetId="9">#REF!</definedName>
    <definedName name="_kk06" localSheetId="23">#REF!</definedName>
    <definedName name="_kk06">#REF!</definedName>
    <definedName name="_kk29" localSheetId="5">#REF!</definedName>
    <definedName name="_kk29" localSheetId="10">#REF!</definedName>
    <definedName name="_kk29" localSheetId="8">#REF!</definedName>
    <definedName name="_kk29" localSheetId="9">#REF!</definedName>
    <definedName name="_kk29" localSheetId="23">#REF!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5">#REF!</definedName>
    <definedName name="Avrg" localSheetId="10">#REF!</definedName>
    <definedName name="Avrg" localSheetId="8">#REF!</definedName>
    <definedName name="Avrg" localSheetId="9">#REF!</definedName>
    <definedName name="Avrg" localSheetId="23">#REF!</definedName>
    <definedName name="Avrg">#REF!</definedName>
    <definedName name="avrg1" localSheetId="10">#REF!</definedName>
    <definedName name="avrg1" localSheetId="23">#REF!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 localSheetId="10">#REF!</definedName>
    <definedName name="DaihyoFurigana">#REF!</definedName>
    <definedName name="DaihyoJyusho" localSheetId="10">#REF!</definedName>
    <definedName name="DaihyoJyusho">#REF!</definedName>
    <definedName name="DaihyoShimei" localSheetId="10">#REF!</definedName>
    <definedName name="DaihyoShimei">#REF!</definedName>
    <definedName name="DaihyoShokumei" localSheetId="10">#REF!</definedName>
    <definedName name="DaihyoShokumei">#REF!</definedName>
    <definedName name="DaihyoYubin" localSheetId="10">#REF!</definedName>
    <definedName name="DaihyoYubin">#REF!</definedName>
    <definedName name="e">#REF!</definedName>
    <definedName name="erea">#REF!</definedName>
    <definedName name="houjin" localSheetId="10">#REF!</definedName>
    <definedName name="houjin">#REF!</definedName>
    <definedName name="HoujinShokatsu" localSheetId="10">#REF!</definedName>
    <definedName name="HoujinShokatsu">#REF!</definedName>
    <definedName name="HoujinSyubetsu" localSheetId="10">#REF!</definedName>
    <definedName name="HoujinSyubetsu">#REF!</definedName>
    <definedName name="HoujinSyubetu" localSheetId="10">#REF!</definedName>
    <definedName name="HoujinSyubetu">#REF!</definedName>
    <definedName name="i">#REF!</definedName>
    <definedName name="JigyoFax" localSheetId="10">#REF!</definedName>
    <definedName name="JigyoFax">#REF!</definedName>
    <definedName name="jigyoFurigana" localSheetId="10">#REF!</definedName>
    <definedName name="jigyoFurigana">#REF!</definedName>
    <definedName name="JigyoMeisyo" localSheetId="10">#REF!</definedName>
    <definedName name="JigyoMeisyo">#REF!</definedName>
    <definedName name="JigyoShozai" localSheetId="10">#REF!</definedName>
    <definedName name="JigyoShozai">#REF!</definedName>
    <definedName name="JigyoShozaiKana" localSheetId="10">#REF!</definedName>
    <definedName name="JigyoShozaiKana">#REF!</definedName>
    <definedName name="JigyosyoFurigana" localSheetId="10">#REF!</definedName>
    <definedName name="JigyosyoFurigana">#REF!</definedName>
    <definedName name="JigyosyoMei" localSheetId="10">#REF!</definedName>
    <definedName name="JigyosyoMei">#REF!</definedName>
    <definedName name="JigyosyoSyozai" localSheetId="10">#REF!</definedName>
    <definedName name="JigyosyoSyozai">#REF!</definedName>
    <definedName name="JigyosyoYubin" localSheetId="10">#REF!</definedName>
    <definedName name="JigyosyoYubin">#REF!</definedName>
    <definedName name="JigyoTel" localSheetId="10">#REF!</definedName>
    <definedName name="JigyoTel">#REF!</definedName>
    <definedName name="jigyoumeishou" localSheetId="10">#REF!</definedName>
    <definedName name="jigyoumeishou">#REF!</definedName>
    <definedName name="JigyoYubin" localSheetId="10">#REF!</definedName>
    <definedName name="JigyoYubin">#REF!</definedName>
    <definedName name="jiritu" localSheetId="10">#REF!</definedName>
    <definedName name="jiritu" localSheetId="23">#REF!</definedName>
    <definedName name="jiritu">#REF!</definedName>
    <definedName name="ｋ">#N/A</definedName>
    <definedName name="kanagawaken" localSheetId="10">#REF!</definedName>
    <definedName name="kanagawaken">#REF!</definedName>
    <definedName name="KanriJyusyo" localSheetId="10">#REF!</definedName>
    <definedName name="KanriJyusyo">#REF!</definedName>
    <definedName name="KanriJyusyoKana" localSheetId="10">#REF!</definedName>
    <definedName name="KanriJyusyoKana">#REF!</definedName>
    <definedName name="KanriShimei" localSheetId="10">#REF!</definedName>
    <definedName name="KanriShimei">#REF!</definedName>
    <definedName name="KanriYubin" localSheetId="10">#REF!</definedName>
    <definedName name="KanriYubin">#REF!</definedName>
    <definedName name="kawasaki" localSheetId="10">#REF!</definedName>
    <definedName name="kawasaki">#REF!</definedName>
    <definedName name="KenmuJigyoMei" localSheetId="10">#REF!</definedName>
    <definedName name="KenmuJigyoMei">#REF!</definedName>
    <definedName name="KenmuJikan" localSheetId="10">#REF!</definedName>
    <definedName name="KenmuJikan">#REF!</definedName>
    <definedName name="KenmuShokushu" localSheetId="10">#REF!</definedName>
    <definedName name="KenmuShokushu">#REF!</definedName>
    <definedName name="KenmuUmu" localSheetId="10">#REF!</definedName>
    <definedName name="KenmuUmu">#REF!</definedName>
    <definedName name="KK_03" localSheetId="10">#REF!</definedName>
    <definedName name="KK_03" localSheetId="23">#REF!</definedName>
    <definedName name="KK_03">#REF!</definedName>
    <definedName name="kk_04" localSheetId="10">#REF!</definedName>
    <definedName name="kk_04" localSheetId="23">#REF!</definedName>
    <definedName name="kk_04">#REF!</definedName>
    <definedName name="KK_06" localSheetId="10">#REF!</definedName>
    <definedName name="KK_06" localSheetId="23">#REF!</definedName>
    <definedName name="KK_06">#REF!</definedName>
    <definedName name="kk_07" localSheetId="10">#REF!</definedName>
    <definedName name="kk_07" localSheetId="23">#REF!</definedName>
    <definedName name="kk_07">#REF!</definedName>
    <definedName name="‐㏍08" localSheetId="10">#REF!</definedName>
    <definedName name="‐㏍08">#REF!</definedName>
    <definedName name="KK2_3" localSheetId="10">#REF!</definedName>
    <definedName name="KK2_3" localSheetId="23">#REF!</definedName>
    <definedName name="KK2_3">#REF!</definedName>
    <definedName name="ｋｋｋｋ" localSheetId="10">#REF!</definedName>
    <definedName name="ｋｋｋｋ">#REF!</definedName>
    <definedName name="new">#REF!</definedName>
    <definedName name="nn">#REF!</definedName>
    <definedName name="o">#REF!</definedName>
    <definedName name="_xlnm.Print_Area" localSheetId="20">'ピアサポート体制（※）'!$A$1:$J$35</definedName>
    <definedName name="_xlnm.Print_Area" localSheetId="17">'機能強化型(協働)（※）'!$A$2:$Y$65</definedName>
    <definedName name="_xlnm.Print_Area" localSheetId="16">'機能強化型(単独)（※）'!$B$2:$Z$50</definedName>
    <definedName name="_xlnm.Print_Area" localSheetId="5">勤務形態一覧表!$A$1:$AN$76</definedName>
    <definedName name="_xlnm.Print_Area" localSheetId="8">経歴書!$B$1:$J$51</definedName>
    <definedName name="_xlnm.Print_Area" localSheetId="9">'経歴書 (記載例)'!$B$1:$J$51</definedName>
    <definedName name="_xlnm.Print_Area" localSheetId="18">'行動、要医療、精神、高次脳（※）'!$A$2:$Y$65</definedName>
    <definedName name="_xlnm.Print_Area" localSheetId="2">指定更新申請書!$A$1:$V$70</definedName>
    <definedName name="_xlnm.Print_Area" localSheetId="3">指定等に係る記載事項!$A$1:$M$126</definedName>
    <definedName name="_xlnm.Print_Area" localSheetId="19">'主任相談支援専門員（※）'!$B$2:$Y$40</definedName>
    <definedName name="_xlnm.Print_Area" localSheetId="11">'誓約書（※）'!$A$1:$M$23</definedName>
    <definedName name="_xlnm.Print_Area" localSheetId="15">'体制等状況一覧表(児)'!$A$1:$K$24</definedName>
    <definedName name="_xlnm.Print_Area" localSheetId="14">'体制等状況一覧表(者)'!$A$1:$K$25</definedName>
    <definedName name="_xlnm.Print_Area" localSheetId="21">'地域生活支援拠点等（※）'!$B$2:$AB$28</definedName>
    <definedName name="_xlnm.Print_Area" localSheetId="23">'地域生活支援拠点等機能強化加算（※）'!$A$1:$AD$53</definedName>
    <definedName name="_xlnm.Print_Area" localSheetId="22">'地域体制強化共同支援（※）'!$B$2:$Y$24</definedName>
    <definedName name="_xlnm.Print_Area" localSheetId="0">標準添付書類一覧!$A$1:$AE$14</definedName>
    <definedName name="_xlnm.Print_Area" localSheetId="7">'平面図 (記載例)'!$B$1:$AD$35</definedName>
    <definedName name="_xlnm.Print_Area" localSheetId="6">'平面図（※）'!$B$1:$AD$35</definedName>
    <definedName name="_xlnm.Print_Area" localSheetId="12">'別紙④ '!$A$1:$D$15</definedName>
    <definedName name="_xlnm.Print_Area" localSheetId="13">別紙⑦!$A$1:$C$14</definedName>
    <definedName name="_xlnm.Print_Titles" localSheetId="0">標準添付書類一覧!$1:$1</definedName>
    <definedName name="q">#REF!</definedName>
    <definedName name="qq">#REF!</definedName>
    <definedName name="qwerty">#REF!</definedName>
    <definedName name="Roman_01" localSheetId="5">#REF!</definedName>
    <definedName name="Roman_01" localSheetId="10">#REF!</definedName>
    <definedName name="Roman_01" localSheetId="8">#REF!</definedName>
    <definedName name="Roman_01" localSheetId="9">#REF!</definedName>
    <definedName name="Roman_01" localSheetId="23">#REF!</definedName>
    <definedName name="Roman_01">#REF!</definedName>
    <definedName name="Roman_02" localSheetId="10">#REF!</definedName>
    <definedName name="Roman_02">#REF!</definedName>
    <definedName name="Roman_03" localSheetId="5">#REF!</definedName>
    <definedName name="Roman_03" localSheetId="10">#REF!</definedName>
    <definedName name="Roman_03" localSheetId="8">#REF!</definedName>
    <definedName name="Roman_03" localSheetId="9">#REF!</definedName>
    <definedName name="Roman_03" localSheetId="23">#REF!</definedName>
    <definedName name="Roman_03">#REF!</definedName>
    <definedName name="Roman_04" localSheetId="5">#REF!</definedName>
    <definedName name="Roman_04" localSheetId="10">#REF!</definedName>
    <definedName name="Roman_04" localSheetId="8">#REF!</definedName>
    <definedName name="Roman_04" localSheetId="9">#REF!</definedName>
    <definedName name="Roman_04" localSheetId="23">#REF!</definedName>
    <definedName name="Roman_04">#REF!</definedName>
    <definedName name="Roman_06" localSheetId="10">#REF!</definedName>
    <definedName name="Roman_06" localSheetId="23">#REF!</definedName>
    <definedName name="Roman_06">#REF!</definedName>
    <definedName name="roman_09" localSheetId="10">#REF!</definedName>
    <definedName name="roman_09" localSheetId="23">#REF!</definedName>
    <definedName name="roman_09">#REF!</definedName>
    <definedName name="roman_11" localSheetId="10">#REF!</definedName>
    <definedName name="roman_11" localSheetId="23">#REF!</definedName>
    <definedName name="roman_11">#REF!</definedName>
    <definedName name="roman11" localSheetId="10">#REF!</definedName>
    <definedName name="roman11" localSheetId="23">#REF!</definedName>
    <definedName name="roman11">#REF!</definedName>
    <definedName name="Roman2_1" localSheetId="10">#REF!</definedName>
    <definedName name="Roman2_1" localSheetId="23">#REF!</definedName>
    <definedName name="Roman2_1">#REF!</definedName>
    <definedName name="Roman2_3" localSheetId="10">#REF!</definedName>
    <definedName name="Roman2_3" localSheetId="23">#REF!</definedName>
    <definedName name="Roman2_3">#REF!</definedName>
    <definedName name="roman31" localSheetId="10">#REF!</definedName>
    <definedName name="roman31" localSheetId="23">#REF!</definedName>
    <definedName name="roman31">#REF!</definedName>
    <definedName name="roman33" localSheetId="10">#REF!</definedName>
    <definedName name="roman33" localSheetId="23">#REF!</definedName>
    <definedName name="roman33">#REF!</definedName>
    <definedName name="roman4_3" localSheetId="10">#REF!</definedName>
    <definedName name="roman4_3" localSheetId="23">#REF!</definedName>
    <definedName name="roman4_3">#REF!</definedName>
    <definedName name="roman43" localSheetId="10">#REF!</definedName>
    <definedName name="roman43">#REF!</definedName>
    <definedName name="roman7_1" localSheetId="10">#REF!</definedName>
    <definedName name="roman7_1" localSheetId="23">#REF!</definedName>
    <definedName name="roman7_1">#REF!</definedName>
    <definedName name="roman77" localSheetId="10">#REF!</definedName>
    <definedName name="roman77" localSheetId="23">#REF!</definedName>
    <definedName name="roman77">#REF!</definedName>
    <definedName name="romann_12" localSheetId="10">#REF!</definedName>
    <definedName name="romann_12" localSheetId="23">#REF!</definedName>
    <definedName name="romann_12">#REF!</definedName>
    <definedName name="romann_66" localSheetId="10">#REF!</definedName>
    <definedName name="romann_66" localSheetId="23">#REF!</definedName>
    <definedName name="romann_66">#REF!</definedName>
    <definedName name="romann33" localSheetId="10">#REF!</definedName>
    <definedName name="romann33" localSheetId="23">#REF!</definedName>
    <definedName name="romann33">#REF!</definedName>
    <definedName name="s">#REF!</definedName>
    <definedName name="SasekiFuri" localSheetId="10">#REF!</definedName>
    <definedName name="SasekiFuri">#REF!</definedName>
    <definedName name="SasekiJyusyo" localSheetId="10">#REF!</definedName>
    <definedName name="SasekiJyusyo">#REF!</definedName>
    <definedName name="SasekiShimei" localSheetId="10">#REF!</definedName>
    <definedName name="SasekiShimei">#REF!</definedName>
    <definedName name="SasekiYubin" localSheetId="10">#REF!</definedName>
    <definedName name="SasekiYubin">#REF!</definedName>
    <definedName name="sdsgfsgfs">#REF!</definedName>
    <definedName name="serv" localSheetId="10">#REF!</definedName>
    <definedName name="serv" localSheetId="23">#REF!</definedName>
    <definedName name="serv">#REF!</definedName>
    <definedName name="serv_" localSheetId="10">#REF!</definedName>
    <definedName name="serv_" localSheetId="23">#REF!</definedName>
    <definedName name="serv_">#REF!</definedName>
    <definedName name="Serv_LIST" localSheetId="10">#REF!</definedName>
    <definedName name="Serv_LIST" localSheetId="23">#REF!</definedName>
    <definedName name="Serv_LIST">#REF!</definedName>
    <definedName name="servo1" localSheetId="10">#REF!</definedName>
    <definedName name="servo1" localSheetId="23">#REF!</definedName>
    <definedName name="servo1">#REF!</definedName>
    <definedName name="ShinseiFax" localSheetId="10">#REF!</definedName>
    <definedName name="ShinseiFax">#REF!</definedName>
    <definedName name="ShinseiMeisyo" localSheetId="10">#REF!</definedName>
    <definedName name="ShinseiMeisyo">#REF!</definedName>
    <definedName name="ShinseiMeisyoKana" localSheetId="10">#REF!</definedName>
    <definedName name="ShinseiMeisyoKana">#REF!</definedName>
    <definedName name="ShinseiSyozai" localSheetId="10">#REF!</definedName>
    <definedName name="ShinseiSyozai">#REF!</definedName>
    <definedName name="ShinseiTel" localSheetId="10">#REF!</definedName>
    <definedName name="ShinseiTel">#REF!</definedName>
    <definedName name="ShinseiYubin" localSheetId="10">#REF!</definedName>
    <definedName name="ShinseiYubin">#REF!</definedName>
    <definedName name="siharai" localSheetId="10">#REF!</definedName>
    <definedName name="siharai">#REF!</definedName>
    <definedName name="sikuchouson" localSheetId="10">#REF!</definedName>
    <definedName name="sikuchouson">#REF!</definedName>
    <definedName name="sinseisaki" localSheetId="10">#REF!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10">#REF!</definedName>
    <definedName name="ｔａｂｉｅ＿04" localSheetId="23">#REF!</definedName>
    <definedName name="ｔａｂｉｅ＿04">#REF!</definedName>
    <definedName name="table_03" localSheetId="10">#REF!</definedName>
    <definedName name="table_03" localSheetId="23">#REF!</definedName>
    <definedName name="table_03">#REF!</definedName>
    <definedName name="table_06" localSheetId="10">#REF!</definedName>
    <definedName name="table_06" localSheetId="23">#REF!</definedName>
    <definedName name="table_06">#REF!</definedName>
    <definedName name="table2_3" localSheetId="10">#REF!</definedName>
    <definedName name="table2_3" localSheetId="23">#REF!</definedName>
    <definedName name="table2_3">#REF!</definedName>
    <definedName name="tanaka">#REF!</definedName>
    <definedName name="tanaka1">#REF!</definedName>
    <definedName name="tanaka2">#REF!</definedName>
    <definedName name="tapi2" localSheetId="10">#REF!</definedName>
    <definedName name="tapi2" localSheetId="23">#REF!</definedName>
    <definedName name="tapi2">#REF!</definedName>
    <definedName name="tebie_07" localSheetId="10">#REF!</definedName>
    <definedName name="tebie_07">#REF!</definedName>
    <definedName name="tebie_o7" localSheetId="10">#REF!</definedName>
    <definedName name="tebie_o7" localSheetId="23">#REF!</definedName>
    <definedName name="tebie_o7">#REF!</definedName>
    <definedName name="tebie07" localSheetId="10">#REF!</definedName>
    <definedName name="tebie07">#REF!</definedName>
    <definedName name="tebie08" localSheetId="10">#REF!</definedName>
    <definedName name="tebie08" localSheetId="23">#REF!</definedName>
    <definedName name="tebie08">#REF!</definedName>
    <definedName name="tebie33" localSheetId="10">#REF!</definedName>
    <definedName name="tebie33" localSheetId="23">#REF!</definedName>
    <definedName name="tebie33">#REF!</definedName>
    <definedName name="tebiroo" localSheetId="10">#REF!</definedName>
    <definedName name="tebiroo" localSheetId="23">#REF!</definedName>
    <definedName name="tebiroo">#REF!</definedName>
    <definedName name="teble" localSheetId="10">#REF!</definedName>
    <definedName name="teble" localSheetId="23">#REF!</definedName>
    <definedName name="teble">#REF!</definedName>
    <definedName name="teble_09" localSheetId="10">#REF!</definedName>
    <definedName name="teble_09" localSheetId="23">#REF!</definedName>
    <definedName name="teble_09">#REF!</definedName>
    <definedName name="teble77" localSheetId="10">#REF!</definedName>
    <definedName name="teble77" localSheetId="23">#REF!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0">#REF!</definedName>
    <definedName name="yokohama">#REF!</definedName>
    <definedName name="z">#REF!</definedName>
    <definedName name="ア">#REF!</definedName>
    <definedName name="あ" localSheetId="10">#REF!</definedName>
    <definedName name="あ">#REF!</definedName>
    <definedName name="アア" localSheetId="10">#REF!</definedName>
    <definedName name="アア">#REF!</definedName>
    <definedName name="あああ">#REF!</definedName>
    <definedName name="アアアア">#REF!</definedName>
    <definedName name="ああああああああああああ">#REF!</definedName>
    <definedName name="あいう">#REF!</definedName>
    <definedName name="いいい">#REF!</definedName>
    <definedName name="ううう">#REF!</definedName>
    <definedName name="えええ">#REF!</definedName>
    <definedName name="おおお">#REF!</definedName>
    <definedName name="か">#REF!</definedName>
    <definedName name="かながわ">#REF!</definedName>
    <definedName name="こ" localSheetId="10">#REF!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開始届">#REF!</definedName>
    <definedName name="確認">#N/A</definedName>
    <definedName name="看護時間" localSheetId="10">#REF!</definedName>
    <definedName name="看護時間">#REF!</definedName>
    <definedName name="山口県">#REF!</definedName>
    <definedName name="自己評価">#REF!</definedName>
    <definedName name="食事" localSheetId="10">#REF!</definedName>
    <definedName name="食事" localSheetId="23">#REF!</definedName>
    <definedName name="食事">#REF!</definedName>
    <definedName name="体制等状況一覧" localSheetId="10">#REF!</definedName>
    <definedName name="体制等状況一覧">#REF!</definedName>
    <definedName name="町っ油" localSheetId="10">#REF!</definedName>
    <definedName name="町っ油" localSheetId="23">#REF!</definedName>
    <definedName name="町っ油">#REF!</definedName>
    <definedName name="特定">#REF!</definedName>
    <definedName name="利用日数記入例" localSheetId="5">#REF!</definedName>
    <definedName name="利用日数記入例" localSheetId="10">#REF!</definedName>
    <definedName name="利用日数記入例" localSheetId="23">#REF!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8" i="35" l="1"/>
  <c r="Y43" i="35"/>
  <c r="Y45" i="35" s="1"/>
  <c r="L43" i="15" l="1"/>
  <c r="I43" i="15"/>
  <c r="F43" i="15"/>
  <c r="E43" i="15"/>
  <c r="D43" i="15"/>
  <c r="C43" i="15"/>
  <c r="L42" i="15"/>
  <c r="I42" i="15"/>
  <c r="F42" i="15"/>
  <c r="E42" i="15"/>
  <c r="D42" i="15"/>
  <c r="C42" i="15"/>
  <c r="AL44" i="15"/>
  <c r="AG44" i="15"/>
  <c r="AD43" i="15"/>
  <c r="X43" i="15"/>
  <c r="O44" i="15"/>
  <c r="R38" i="15"/>
  <c r="V37" i="15"/>
  <c r="Z37" i="15" s="1"/>
  <c r="R37" i="15"/>
  <c r="AJ31"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AK30" i="15"/>
  <c r="AK29" i="15"/>
  <c r="AL29" i="15" s="1"/>
  <c r="AK28" i="15"/>
  <c r="AL28" i="15" s="1"/>
  <c r="AK27" i="15"/>
  <c r="AL27" i="15" s="1"/>
  <c r="AK26" i="15"/>
  <c r="AK25" i="15"/>
  <c r="AL25" i="15" s="1"/>
  <c r="AK24" i="15"/>
  <c r="AK23" i="15"/>
  <c r="AL23" i="15" s="1"/>
  <c r="AK22" i="15"/>
  <c r="AL22" i="15" s="1"/>
  <c r="AK21" i="15"/>
  <c r="AL21" i="15" s="1"/>
  <c r="AK20" i="15"/>
  <c r="AK19" i="15"/>
  <c r="AL19" i="15" s="1"/>
  <c r="AK18" i="15"/>
  <c r="AK17" i="15"/>
  <c r="AL17" i="15" s="1"/>
  <c r="AK16" i="15"/>
  <c r="AL16" i="15" s="1"/>
  <c r="AK15" i="15"/>
  <c r="AL15" i="15" s="1"/>
  <c r="AK14" i="15"/>
  <c r="I44" i="15" s="1"/>
  <c r="AK13" i="15"/>
  <c r="AL13" i="15" s="1"/>
  <c r="AK12" i="15"/>
  <c r="AK11" i="15"/>
  <c r="AL11" i="15" s="1"/>
  <c r="AG10" i="15"/>
  <c r="AF10" i="15"/>
  <c r="AE10" i="15"/>
  <c r="AD10" i="15"/>
  <c r="AC10" i="15"/>
  <c r="AB10" i="15"/>
  <c r="AA10" i="15"/>
  <c r="Z10" i="15"/>
  <c r="Y10" i="15"/>
  <c r="X10" i="15"/>
  <c r="W10" i="15"/>
  <c r="V10" i="15"/>
  <c r="U10" i="15"/>
  <c r="T10" i="15"/>
  <c r="S10" i="15"/>
  <c r="R10" i="15"/>
  <c r="Q10" i="15"/>
  <c r="P10" i="15"/>
  <c r="O10" i="15"/>
  <c r="N10" i="15"/>
  <c r="M10" i="15"/>
  <c r="L10" i="15"/>
  <c r="K10" i="15"/>
  <c r="J10" i="15"/>
  <c r="I10" i="15"/>
  <c r="H10" i="15"/>
  <c r="G10" i="15"/>
  <c r="F10" i="15"/>
  <c r="AG9" i="15"/>
  <c r="AF9" i="15"/>
  <c r="AE9" i="15"/>
  <c r="AD9" i="15"/>
  <c r="AC9" i="15"/>
  <c r="AB9" i="15"/>
  <c r="AA9" i="15"/>
  <c r="Z9" i="15"/>
  <c r="Y9" i="15"/>
  <c r="X9" i="15"/>
  <c r="W9" i="15"/>
  <c r="V9" i="15"/>
  <c r="U9" i="15"/>
  <c r="T9" i="15"/>
  <c r="S9" i="15"/>
  <c r="R9" i="15"/>
  <c r="Q9" i="15"/>
  <c r="P9" i="15"/>
  <c r="O9" i="15"/>
  <c r="N9" i="15"/>
  <c r="M9" i="15"/>
  <c r="L9" i="15"/>
  <c r="K9" i="15"/>
  <c r="J9" i="15"/>
  <c r="I9" i="15"/>
  <c r="H9" i="15"/>
  <c r="G9" i="15"/>
  <c r="F9" i="15"/>
  <c r="AL26" i="15" s="1"/>
  <c r="AG42" i="15" l="1"/>
  <c r="AJ42" i="15"/>
  <c r="AG43" i="15"/>
  <c r="AJ43" i="15"/>
  <c r="O42" i="15"/>
  <c r="AL43" i="15"/>
  <c r="AD42" i="15"/>
  <c r="AM43" i="15"/>
  <c r="AK31" i="15"/>
  <c r="AL31" i="15" s="1"/>
  <c r="C44" i="15"/>
  <c r="D36" i="15"/>
  <c r="X42" i="15"/>
  <c r="E44" i="15"/>
  <c r="E36" i="15"/>
  <c r="AA42" i="15"/>
  <c r="O43" i="15"/>
  <c r="R42" i="15"/>
  <c r="AL24" i="15"/>
  <c r="R43" i="15"/>
  <c r="U44" i="15"/>
  <c r="AA44" i="15"/>
  <c r="O36" i="15"/>
  <c r="AL42" i="15"/>
  <c r="AA43" i="15"/>
  <c r="U42" i="15"/>
  <c r="AL12" i="15"/>
  <c r="AL18" i="15"/>
  <c r="AL30" i="15"/>
  <c r="F36" i="15"/>
  <c r="I36" i="15"/>
  <c r="U43" i="15"/>
  <c r="L36" i="15"/>
  <c r="AL14" i="15"/>
  <c r="AL20" i="15"/>
  <c r="AM42" i="15"/>
</calcChain>
</file>

<file path=xl/sharedStrings.xml><?xml version="1.0" encoding="utf-8"?>
<sst xmlns="http://schemas.openxmlformats.org/spreadsheetml/2006/main" count="1540" uniqueCount="811">
  <si>
    <t>＜指定申請添付書類一覧＞</t>
    <rPh sb="1" eb="3">
      <t>シテイ</t>
    </rPh>
    <rPh sb="3" eb="5">
      <t>シンセイ</t>
    </rPh>
    <rPh sb="5" eb="7">
      <t>テンプ</t>
    </rPh>
    <rPh sb="7" eb="8">
      <t>ショ</t>
    </rPh>
    <rPh sb="8" eb="9">
      <t>ルイ</t>
    </rPh>
    <rPh sb="9" eb="11">
      <t>イチラン</t>
    </rPh>
    <phoneticPr fontId="5"/>
  </si>
  <si>
    <r>
      <t xml:space="preserve">居宅介護
</t>
    </r>
    <r>
      <rPr>
        <sz val="9"/>
        <color rgb="FF000000"/>
        <rFont val="ＭＳ Ｐゴシック"/>
        <family val="3"/>
        <charset val="128"/>
      </rPr>
      <t>（総合支援法施行規則34条の７）</t>
    </r>
    <rPh sb="0" eb="2">
      <t>キョタク</t>
    </rPh>
    <rPh sb="2" eb="4">
      <t>カイゴ</t>
    </rPh>
    <rPh sb="6" eb="8">
      <t>ソウゴウ</t>
    </rPh>
    <rPh sb="8" eb="11">
      <t>シエンホウ</t>
    </rPh>
    <rPh sb="11" eb="13">
      <t>セコウ</t>
    </rPh>
    <rPh sb="13" eb="15">
      <t>キソク</t>
    </rPh>
    <rPh sb="14" eb="15">
      <t>ソク</t>
    </rPh>
    <rPh sb="17" eb="18">
      <t>ジョウ</t>
    </rPh>
    <phoneticPr fontId="5"/>
  </si>
  <si>
    <r>
      <rPr>
        <sz val="10"/>
        <color rgb="FF000000"/>
        <rFont val="ＭＳ Ｐゴシック"/>
        <family val="3"/>
        <charset val="128"/>
      </rPr>
      <t>重度訪問介護</t>
    </r>
    <r>
      <rPr>
        <sz val="11"/>
        <color rgb="FF000000"/>
        <rFont val="ＭＳ Ｐゴシック"/>
        <family val="3"/>
        <charset val="128"/>
      </rPr>
      <t xml:space="preserve">
</t>
    </r>
    <r>
      <rPr>
        <sz val="9"/>
        <color rgb="FF000000"/>
        <rFont val="ＭＳ Ｐゴシック"/>
        <family val="3"/>
        <charset val="128"/>
      </rPr>
      <t>（総合支援法施行規則34条の７）</t>
    </r>
    <rPh sb="0" eb="2">
      <t>ジュウド</t>
    </rPh>
    <rPh sb="2" eb="4">
      <t>ホウモン</t>
    </rPh>
    <rPh sb="4" eb="6">
      <t>カイゴ</t>
    </rPh>
    <phoneticPr fontId="5"/>
  </si>
  <si>
    <r>
      <t xml:space="preserve">同行援護
</t>
    </r>
    <r>
      <rPr>
        <sz val="9"/>
        <color rgb="FF000000"/>
        <rFont val="ＭＳ Ｐゴシック"/>
        <family val="3"/>
        <charset val="128"/>
      </rPr>
      <t>（総合支援法施行規則34条の７）</t>
    </r>
    <rPh sb="0" eb="2">
      <t>ドウコウ</t>
    </rPh>
    <rPh sb="2" eb="4">
      <t>エンゴ</t>
    </rPh>
    <phoneticPr fontId="5"/>
  </si>
  <si>
    <r>
      <t xml:space="preserve">行動援護
</t>
    </r>
    <r>
      <rPr>
        <sz val="9"/>
        <color rgb="FF000000"/>
        <rFont val="ＭＳ Ｐゴシック"/>
        <family val="3"/>
        <charset val="128"/>
      </rPr>
      <t>（総合支援法施行規則34条の７</t>
    </r>
    <r>
      <rPr>
        <sz val="11"/>
        <color rgb="FF000000"/>
        <rFont val="ＭＳ Ｐゴシック"/>
        <family val="3"/>
        <charset val="128"/>
      </rPr>
      <t>）</t>
    </r>
    <rPh sb="0" eb="2">
      <t>コウドウ</t>
    </rPh>
    <rPh sb="2" eb="4">
      <t>エンゴ</t>
    </rPh>
    <phoneticPr fontId="5"/>
  </si>
  <si>
    <r>
      <t xml:space="preserve">療養介護
</t>
    </r>
    <r>
      <rPr>
        <sz val="9"/>
        <color rgb="FF000000"/>
        <rFont val="ＭＳ Ｐゴシック"/>
        <family val="3"/>
        <charset val="128"/>
      </rPr>
      <t>（総合支援法施行規則34条の８）</t>
    </r>
    <rPh sb="0" eb="2">
      <t>リョウヨウ</t>
    </rPh>
    <rPh sb="2" eb="4">
      <t>カイゴ</t>
    </rPh>
    <phoneticPr fontId="5"/>
  </si>
  <si>
    <r>
      <t xml:space="preserve">生活介護
</t>
    </r>
    <r>
      <rPr>
        <sz val="9"/>
        <color rgb="FF000000"/>
        <rFont val="ＭＳ Ｐゴシック"/>
        <family val="3"/>
        <charset val="128"/>
      </rPr>
      <t>（総合支援法施行規則34条の９）</t>
    </r>
    <rPh sb="0" eb="2">
      <t>セイカツ</t>
    </rPh>
    <rPh sb="2" eb="4">
      <t>カイゴ</t>
    </rPh>
    <phoneticPr fontId="5"/>
  </si>
  <si>
    <r>
      <t xml:space="preserve">短期入所
</t>
    </r>
    <r>
      <rPr>
        <sz val="8"/>
        <color rgb="FF000000"/>
        <rFont val="ＭＳ Ｐゴシック"/>
        <family val="3"/>
        <charset val="128"/>
      </rPr>
      <t>（総合支援法施行規則34条の11）</t>
    </r>
    <rPh sb="0" eb="2">
      <t>タンキ</t>
    </rPh>
    <rPh sb="2" eb="4">
      <t>ニュウショ</t>
    </rPh>
    <phoneticPr fontId="5"/>
  </si>
  <si>
    <r>
      <t xml:space="preserve">重度障害者等包括支援
</t>
    </r>
    <r>
      <rPr>
        <sz val="8"/>
        <color rgb="FF000000"/>
        <rFont val="ＭＳ Ｐゴシック"/>
        <family val="3"/>
        <charset val="128"/>
      </rPr>
      <t>（総合支援法施行規則34条の12）</t>
    </r>
    <rPh sb="0" eb="2">
      <t>ジュウド</t>
    </rPh>
    <rPh sb="2" eb="5">
      <t>ショウガイシャ</t>
    </rPh>
    <rPh sb="5" eb="6">
      <t>ナド</t>
    </rPh>
    <rPh sb="6" eb="8">
      <t>ホウカツ</t>
    </rPh>
    <rPh sb="8" eb="10">
      <t>シエン</t>
    </rPh>
    <phoneticPr fontId="5"/>
  </si>
  <si>
    <r>
      <t xml:space="preserve">自立訓練
（機能訓練）
</t>
    </r>
    <r>
      <rPr>
        <sz val="8"/>
        <color rgb="FF000000"/>
        <rFont val="ＭＳ Ｐゴシック"/>
        <family val="3"/>
        <charset val="128"/>
      </rPr>
      <t>（総合支援法施行規則34条の14）</t>
    </r>
    <rPh sb="0" eb="2">
      <t>ジリツ</t>
    </rPh>
    <rPh sb="2" eb="4">
      <t>クンレン</t>
    </rPh>
    <rPh sb="6" eb="8">
      <t>キノウ</t>
    </rPh>
    <rPh sb="8" eb="10">
      <t>クンレン</t>
    </rPh>
    <rPh sb="13" eb="15">
      <t>ソウゴウ</t>
    </rPh>
    <rPh sb="15" eb="17">
      <t>シエン</t>
    </rPh>
    <rPh sb="17" eb="18">
      <t>ホウ</t>
    </rPh>
    <rPh sb="18" eb="20">
      <t>シコウ</t>
    </rPh>
    <rPh sb="20" eb="22">
      <t>キソク</t>
    </rPh>
    <rPh sb="24" eb="25">
      <t>ジョウ</t>
    </rPh>
    <phoneticPr fontId="5"/>
  </si>
  <si>
    <r>
      <t xml:space="preserve">自立訓練
（生活訓練）
</t>
    </r>
    <r>
      <rPr>
        <sz val="8"/>
        <color rgb="FF000000"/>
        <rFont val="ＭＳ Ｐゴシック"/>
        <family val="3"/>
        <charset val="128"/>
      </rPr>
      <t>（総合支援法施行規則34条の15）</t>
    </r>
    <rPh sb="0" eb="2">
      <t>ジリツ</t>
    </rPh>
    <rPh sb="2" eb="4">
      <t>クンレン</t>
    </rPh>
    <rPh sb="6" eb="8">
      <t>セイカツ</t>
    </rPh>
    <rPh sb="8" eb="10">
      <t>クンレン</t>
    </rPh>
    <phoneticPr fontId="5"/>
  </si>
  <si>
    <r>
      <t xml:space="preserve">就労選択支援
</t>
    </r>
    <r>
      <rPr>
        <sz val="8"/>
        <color rgb="FF000000"/>
        <rFont val="ＭＳ Ｐゴシック"/>
        <family val="3"/>
        <charset val="128"/>
      </rPr>
      <t>（総合支援法施行規則34条の15の２）</t>
    </r>
    <rPh sb="0" eb="2">
      <t>シュウロウ</t>
    </rPh>
    <rPh sb="2" eb="4">
      <t>センタク</t>
    </rPh>
    <rPh sb="4" eb="6">
      <t>シエン</t>
    </rPh>
    <phoneticPr fontId="5"/>
  </si>
  <si>
    <r>
      <t xml:space="preserve">就労移行支援
</t>
    </r>
    <r>
      <rPr>
        <sz val="8"/>
        <color rgb="FF000000"/>
        <rFont val="ＭＳ Ｐゴシック"/>
        <family val="3"/>
        <charset val="128"/>
      </rPr>
      <t>（総合支援法施行規則34条の16）</t>
    </r>
    <rPh sb="0" eb="2">
      <t>シュウロウ</t>
    </rPh>
    <rPh sb="2" eb="4">
      <t>イコウ</t>
    </rPh>
    <rPh sb="4" eb="6">
      <t>シエン</t>
    </rPh>
    <rPh sb="8" eb="10">
      <t>ソウゴウ</t>
    </rPh>
    <rPh sb="10" eb="12">
      <t>シエン</t>
    </rPh>
    <rPh sb="12" eb="13">
      <t>ホウ</t>
    </rPh>
    <rPh sb="13" eb="15">
      <t>シコウ</t>
    </rPh>
    <rPh sb="15" eb="17">
      <t>キソク</t>
    </rPh>
    <rPh sb="19" eb="20">
      <t>ジョウ</t>
    </rPh>
    <phoneticPr fontId="5"/>
  </si>
  <si>
    <r>
      <t xml:space="preserve">就労継続支援
Ａ型
</t>
    </r>
    <r>
      <rPr>
        <sz val="8"/>
        <color rgb="FF000000"/>
        <rFont val="ＭＳ Ｐゴシック"/>
        <family val="3"/>
        <charset val="128"/>
      </rPr>
      <t>（総合支援法施行規則34条の17）</t>
    </r>
    <rPh sb="0" eb="2">
      <t>シュウロウ</t>
    </rPh>
    <rPh sb="2" eb="4">
      <t>ケイゾク</t>
    </rPh>
    <rPh sb="4" eb="6">
      <t>シエン</t>
    </rPh>
    <rPh sb="8" eb="9">
      <t>ガタ</t>
    </rPh>
    <phoneticPr fontId="5"/>
  </si>
  <si>
    <r>
      <t xml:space="preserve">就労継続支援
Ｂ型
</t>
    </r>
    <r>
      <rPr>
        <sz val="8"/>
        <color rgb="FF000000"/>
        <rFont val="ＭＳ Ｐゴシック"/>
        <family val="3"/>
        <charset val="128"/>
      </rPr>
      <t>（総合支援法施行規則34条の18）</t>
    </r>
    <rPh sb="0" eb="2">
      <t>シュウロウ</t>
    </rPh>
    <rPh sb="2" eb="4">
      <t>ケイゾク</t>
    </rPh>
    <rPh sb="4" eb="6">
      <t>シエン</t>
    </rPh>
    <rPh sb="8" eb="9">
      <t>ガタ</t>
    </rPh>
    <phoneticPr fontId="5"/>
  </si>
  <si>
    <r>
      <t xml:space="preserve">就労定着支援
</t>
    </r>
    <r>
      <rPr>
        <sz val="8"/>
        <color rgb="FF000000"/>
        <rFont val="ＭＳ Ｐゴシック"/>
        <family val="3"/>
        <charset val="128"/>
      </rPr>
      <t>（総合支援法施行規則34条の18の２）</t>
    </r>
    <rPh sb="0" eb="2">
      <t>シュウロウ</t>
    </rPh>
    <rPh sb="2" eb="4">
      <t>テイチャク</t>
    </rPh>
    <rPh sb="4" eb="6">
      <t>シエン</t>
    </rPh>
    <phoneticPr fontId="5"/>
  </si>
  <si>
    <r>
      <t xml:space="preserve">自立生活援助
</t>
    </r>
    <r>
      <rPr>
        <sz val="8"/>
        <color rgb="FF000000"/>
        <rFont val="ＭＳ Ｐゴシック"/>
        <family val="3"/>
        <charset val="128"/>
      </rPr>
      <t>（総合支援法施行規則34条の18の３）</t>
    </r>
    <rPh sb="0" eb="2">
      <t>ジリツ</t>
    </rPh>
    <rPh sb="2" eb="4">
      <t>セイカツ</t>
    </rPh>
    <rPh sb="4" eb="6">
      <t>エンジョ</t>
    </rPh>
    <phoneticPr fontId="5"/>
  </si>
  <si>
    <r>
      <t xml:space="preserve">共同生活援助
</t>
    </r>
    <r>
      <rPr>
        <sz val="8"/>
        <color rgb="FF000000"/>
        <rFont val="ＭＳ Ｐゴシック"/>
        <family val="3"/>
        <charset val="128"/>
      </rPr>
      <t>（総合支援法施行規則34条の19）</t>
    </r>
    <rPh sb="0" eb="2">
      <t>キョウドウ</t>
    </rPh>
    <rPh sb="2" eb="4">
      <t>セイカツ</t>
    </rPh>
    <rPh sb="4" eb="6">
      <t>エンジョ</t>
    </rPh>
    <phoneticPr fontId="5"/>
  </si>
  <si>
    <r>
      <t xml:space="preserve">施設入所支援
</t>
    </r>
    <r>
      <rPr>
        <sz val="8"/>
        <color rgb="FF000000"/>
        <rFont val="ＭＳ Ｐゴシック"/>
        <family val="3"/>
        <charset val="128"/>
      </rPr>
      <t>（総合支援法施行規則34条の24）</t>
    </r>
    <rPh sb="0" eb="2">
      <t>シセツ</t>
    </rPh>
    <rPh sb="2" eb="4">
      <t>ニュウショ</t>
    </rPh>
    <rPh sb="4" eb="6">
      <t>シエン</t>
    </rPh>
    <phoneticPr fontId="5"/>
  </si>
  <si>
    <r>
      <t xml:space="preserve">一般相談支援事業者
</t>
    </r>
    <r>
      <rPr>
        <sz val="8"/>
        <color rgb="FF000000"/>
        <rFont val="ＭＳ Ｐゴシック"/>
        <family val="3"/>
        <charset val="128"/>
      </rPr>
      <t>（総合支援法施行規則34条の57）</t>
    </r>
    <rPh sb="2" eb="4">
      <t>ソウダン</t>
    </rPh>
    <rPh sb="4" eb="6">
      <t>シエン</t>
    </rPh>
    <rPh sb="6" eb="8">
      <t>ジギョウ</t>
    </rPh>
    <rPh sb="8" eb="9">
      <t>シャ</t>
    </rPh>
    <phoneticPr fontId="5"/>
  </si>
  <si>
    <r>
      <t xml:space="preserve">特定相談支援事業者
</t>
    </r>
    <r>
      <rPr>
        <sz val="8"/>
        <color rgb="FF000000"/>
        <rFont val="ＭＳ Ｐゴシック"/>
        <family val="3"/>
        <charset val="128"/>
      </rPr>
      <t>（総合支援法施行規則34条の59）</t>
    </r>
    <rPh sb="0" eb="2">
      <t>トクテイ</t>
    </rPh>
    <rPh sb="2" eb="4">
      <t>ソウダン</t>
    </rPh>
    <rPh sb="4" eb="6">
      <t>シエン</t>
    </rPh>
    <rPh sb="6" eb="9">
      <t>ジギョウシャ</t>
    </rPh>
    <phoneticPr fontId="10"/>
  </si>
  <si>
    <r>
      <t xml:space="preserve">障害児相談支援
</t>
    </r>
    <r>
      <rPr>
        <sz val="8"/>
        <color rgb="FF000000"/>
        <rFont val="ＭＳ Ｐゴシック"/>
        <family val="3"/>
        <charset val="128"/>
      </rPr>
      <t>（児福則25条の26の６）</t>
    </r>
    <rPh sb="0" eb="3">
      <t>ショウガイジ</t>
    </rPh>
    <rPh sb="3" eb="7">
      <t>ソウダンシエン</t>
    </rPh>
    <rPh sb="9" eb="12">
      <t>ジフクソク</t>
    </rPh>
    <rPh sb="14" eb="15">
      <t>ジョウ</t>
    </rPh>
    <phoneticPr fontId="10"/>
  </si>
  <si>
    <r>
      <t xml:space="preserve">児童発達
支援センター
</t>
    </r>
    <r>
      <rPr>
        <sz val="8"/>
        <color rgb="FF000000"/>
        <rFont val="ＭＳ Ｐゴシック"/>
        <family val="3"/>
        <charset val="128"/>
      </rPr>
      <t>（児福則18条の28）</t>
    </r>
    <rPh sb="0" eb="2">
      <t>ジドウ</t>
    </rPh>
    <rPh sb="2" eb="4">
      <t>ハッタツ</t>
    </rPh>
    <rPh sb="5" eb="7">
      <t>シエン</t>
    </rPh>
    <phoneticPr fontId="10"/>
  </si>
  <si>
    <r>
      <t xml:space="preserve">児童発達
支援事業
</t>
    </r>
    <r>
      <rPr>
        <sz val="8"/>
        <color rgb="FF000000"/>
        <rFont val="ＭＳ Ｐゴシック"/>
        <family val="3"/>
        <charset val="128"/>
      </rPr>
      <t>（児福則18条の27）</t>
    </r>
    <rPh sb="0" eb="2">
      <t>ジドウ</t>
    </rPh>
    <rPh sb="2" eb="4">
      <t>ハッタツ</t>
    </rPh>
    <rPh sb="5" eb="7">
      <t>シエン</t>
    </rPh>
    <rPh sb="7" eb="9">
      <t>ジギョウ</t>
    </rPh>
    <rPh sb="11" eb="14">
      <t>ジフクソク</t>
    </rPh>
    <rPh sb="16" eb="17">
      <t>ジョウ</t>
    </rPh>
    <phoneticPr fontId="10"/>
  </si>
  <si>
    <r>
      <t xml:space="preserve">放課後等
デイサービス
</t>
    </r>
    <r>
      <rPr>
        <sz val="8"/>
        <color rgb="FF000000"/>
        <rFont val="ＭＳ Ｐゴシック"/>
        <family val="3"/>
        <charset val="128"/>
      </rPr>
      <t>（児福則18条の29）</t>
    </r>
    <rPh sb="0" eb="3">
      <t>ホウカゴ</t>
    </rPh>
    <rPh sb="3" eb="4">
      <t>トウ</t>
    </rPh>
    <rPh sb="13" eb="16">
      <t>ジフクソク</t>
    </rPh>
    <rPh sb="18" eb="19">
      <t>ジョウ</t>
    </rPh>
    <phoneticPr fontId="10"/>
  </si>
  <si>
    <r>
      <t xml:space="preserve">保育所等
訪問支援
</t>
    </r>
    <r>
      <rPr>
        <sz val="8"/>
        <color rgb="FF000000"/>
        <rFont val="ＭＳ Ｐゴシック"/>
        <family val="3"/>
        <charset val="128"/>
      </rPr>
      <t>（児福則18条の30）</t>
    </r>
    <rPh sb="0" eb="3">
      <t>ホイクショ</t>
    </rPh>
    <rPh sb="3" eb="4">
      <t>トウ</t>
    </rPh>
    <rPh sb="5" eb="7">
      <t>ホウモン</t>
    </rPh>
    <rPh sb="7" eb="9">
      <t>シエン</t>
    </rPh>
    <rPh sb="11" eb="14">
      <t>ジフクソク</t>
    </rPh>
    <rPh sb="16" eb="17">
      <t>ジョウ</t>
    </rPh>
    <phoneticPr fontId="10"/>
  </si>
  <si>
    <r>
      <t xml:space="preserve">居宅訪問型児童発達支援
</t>
    </r>
    <r>
      <rPr>
        <sz val="8"/>
        <color rgb="FF000000"/>
        <rFont val="ＭＳ Ｐゴシック"/>
        <family val="3"/>
        <charset val="128"/>
      </rPr>
      <t>（児福則18条の29の２）</t>
    </r>
    <rPh sb="0" eb="2">
      <t>キョタク</t>
    </rPh>
    <rPh sb="2" eb="4">
      <t>ホウモン</t>
    </rPh>
    <rPh sb="4" eb="5">
      <t>ガタ</t>
    </rPh>
    <rPh sb="5" eb="7">
      <t>ジドウ</t>
    </rPh>
    <rPh sb="7" eb="9">
      <t>ハッタツ</t>
    </rPh>
    <rPh sb="9" eb="11">
      <t>シエン</t>
    </rPh>
    <rPh sb="13" eb="16">
      <t>ジフクソク</t>
    </rPh>
    <rPh sb="18" eb="19">
      <t>ジョウ</t>
    </rPh>
    <phoneticPr fontId="10"/>
  </si>
  <si>
    <r>
      <t xml:space="preserve">福祉型障害児
入所施設
</t>
    </r>
    <r>
      <rPr>
        <sz val="8"/>
        <color rgb="FF000000"/>
        <rFont val="ＭＳ Ｐゴシック"/>
        <family val="3"/>
        <charset val="128"/>
      </rPr>
      <t>（児福則25条の21）</t>
    </r>
    <rPh sb="0" eb="3">
      <t>フクシガタ</t>
    </rPh>
    <rPh sb="3" eb="6">
      <t>ショウガイジ</t>
    </rPh>
    <rPh sb="7" eb="9">
      <t>ニュウショ</t>
    </rPh>
    <rPh sb="9" eb="11">
      <t>シセツ</t>
    </rPh>
    <phoneticPr fontId="10"/>
  </si>
  <si>
    <r>
      <t xml:space="preserve">医療型障害児
入所施設
</t>
    </r>
    <r>
      <rPr>
        <sz val="8"/>
        <color rgb="FF000000"/>
        <rFont val="ＭＳ Ｐゴシック"/>
        <family val="3"/>
        <charset val="128"/>
      </rPr>
      <t>（児福則25条の21）</t>
    </r>
    <rPh sb="0" eb="2">
      <t>イリョウ</t>
    </rPh>
    <rPh sb="2" eb="3">
      <t>ガタ</t>
    </rPh>
    <rPh sb="3" eb="6">
      <t>ショウガイジ</t>
    </rPh>
    <rPh sb="7" eb="9">
      <t>ニュウショ</t>
    </rPh>
    <rPh sb="9" eb="11">
      <t>シセツ</t>
    </rPh>
    <phoneticPr fontId="10"/>
  </si>
  <si>
    <t>留意事項</t>
    <rPh sb="0" eb="2">
      <t>リュウイ</t>
    </rPh>
    <rPh sb="2" eb="4">
      <t>ジコウ</t>
    </rPh>
    <phoneticPr fontId="5"/>
  </si>
  <si>
    <t>従業者の勤務の体制及び勤務形態</t>
    <rPh sb="0" eb="3">
      <t>ジュウギョウシャ</t>
    </rPh>
    <rPh sb="4" eb="6">
      <t>キンム</t>
    </rPh>
    <rPh sb="7" eb="9">
      <t>タイセイ</t>
    </rPh>
    <rPh sb="9" eb="10">
      <t>オヨ</t>
    </rPh>
    <rPh sb="11" eb="13">
      <t>キンム</t>
    </rPh>
    <rPh sb="13" eb="15">
      <t>ケイタイ</t>
    </rPh>
    <phoneticPr fontId="5"/>
  </si>
  <si>
    <t>○</t>
    <phoneticPr fontId="5"/>
  </si>
  <si>
    <t>○</t>
    <phoneticPr fontId="11"/>
  </si>
  <si>
    <t>登記事項証明書又は条例等</t>
    <rPh sb="0" eb="2">
      <t>トウキ</t>
    </rPh>
    <rPh sb="2" eb="4">
      <t>ジコウ</t>
    </rPh>
    <rPh sb="4" eb="7">
      <t>ショウメイショ</t>
    </rPh>
    <rPh sb="7" eb="8">
      <t>マタ</t>
    </rPh>
    <rPh sb="9" eb="11">
      <t>ジョウレイ</t>
    </rPh>
    <rPh sb="11" eb="12">
      <t>トウ</t>
    </rPh>
    <phoneticPr fontId="5"/>
  </si>
  <si>
    <r>
      <t xml:space="preserve">○
</t>
    </r>
    <r>
      <rPr>
        <sz val="8"/>
        <color rgb="FF000000"/>
        <rFont val="ＭＳ Ｐゴシック"/>
        <family val="3"/>
        <charset val="128"/>
      </rPr>
      <t>定款、寄附行為等を含む。</t>
    </r>
    <rPh sb="11" eb="12">
      <t>フク</t>
    </rPh>
    <phoneticPr fontId="5"/>
  </si>
  <si>
    <t>事業所の構造概要</t>
    <rPh sb="0" eb="3">
      <t>ジギョウショ</t>
    </rPh>
    <rPh sb="4" eb="6">
      <t>コウゾウ</t>
    </rPh>
    <rPh sb="6" eb="8">
      <t>ガイヨウ</t>
    </rPh>
    <phoneticPr fontId="11"/>
  </si>
  <si>
    <r>
      <t xml:space="preserve">○
</t>
    </r>
    <r>
      <rPr>
        <sz val="8"/>
        <color rgb="FF000000"/>
        <rFont val="ＭＳ Ｐゴシック"/>
        <family val="3"/>
        <charset val="128"/>
      </rPr>
      <t>肢体不自由のある児童に対して治療を行うものに限る。</t>
    </r>
    <rPh sb="2" eb="4">
      <t>シタイ</t>
    </rPh>
    <rPh sb="4" eb="7">
      <t>フジユウ</t>
    </rPh>
    <rPh sb="10" eb="12">
      <t>ジドウ</t>
    </rPh>
    <rPh sb="13" eb="14">
      <t>タイ</t>
    </rPh>
    <rPh sb="16" eb="18">
      <t>チリョウ</t>
    </rPh>
    <rPh sb="19" eb="20">
      <t>オコナ</t>
    </rPh>
    <rPh sb="24" eb="25">
      <t>カギ</t>
    </rPh>
    <phoneticPr fontId="5"/>
  </si>
  <si>
    <t>事業所の平面図　</t>
    <rPh sb="0" eb="3">
      <t>ジギョウショ</t>
    </rPh>
    <rPh sb="4" eb="7">
      <t>ヘイメンズ</t>
    </rPh>
    <phoneticPr fontId="5"/>
  </si>
  <si>
    <t>設備の概要</t>
    <rPh sb="0" eb="2">
      <t>セツビ</t>
    </rPh>
    <rPh sb="3" eb="5">
      <t>ガイヨウ</t>
    </rPh>
    <phoneticPr fontId="5"/>
  </si>
  <si>
    <t>○</t>
  </si>
  <si>
    <t>管理者・サービス管理（提供）責任者の経歴書</t>
    <rPh sb="0" eb="3">
      <t>カンリシャ</t>
    </rPh>
    <rPh sb="8" eb="10">
      <t>カンリ</t>
    </rPh>
    <rPh sb="11" eb="13">
      <t>テイキョウ</t>
    </rPh>
    <rPh sb="14" eb="17">
      <t>セキニンシャ</t>
    </rPh>
    <rPh sb="18" eb="21">
      <t>ケイレキショ</t>
    </rPh>
    <phoneticPr fontId="5"/>
  </si>
  <si>
    <r>
      <t xml:space="preserve">○
</t>
    </r>
    <r>
      <rPr>
        <sz val="8"/>
        <color rgb="FF000000"/>
        <rFont val="ＭＳ Ｐゴシック"/>
        <family val="3"/>
        <charset val="128"/>
      </rPr>
      <t>指定地域相談支援の提供に当たる者の経歴を含む。</t>
    </r>
    <rPh sb="22" eb="23">
      <t>フク</t>
    </rPh>
    <phoneticPr fontId="5"/>
  </si>
  <si>
    <r>
      <t xml:space="preserve">○
</t>
    </r>
    <r>
      <rPr>
        <sz val="8"/>
        <color rgb="FF000000"/>
        <rFont val="ＭＳ Ｐゴシック"/>
        <family val="3"/>
        <charset val="128"/>
      </rPr>
      <t>相談支援専門員の職歴を含む。</t>
    </r>
    <rPh sb="10" eb="12">
      <t>ショクレキ</t>
    </rPh>
    <rPh sb="13" eb="14">
      <t>フク</t>
    </rPh>
    <phoneticPr fontId="5"/>
  </si>
  <si>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5"/>
  </si>
  <si>
    <t>誓約書　</t>
    <rPh sb="0" eb="3">
      <t>セイヤクショ</t>
    </rPh>
    <phoneticPr fontId="5"/>
  </si>
  <si>
    <t>運営規程</t>
    <rPh sb="0" eb="2">
      <t>ウンエイ</t>
    </rPh>
    <rPh sb="2" eb="4">
      <t>キテイ</t>
    </rPh>
    <phoneticPr fontId="5"/>
  </si>
  <si>
    <t>協力医療機関との契約の内容</t>
    <rPh sb="0" eb="2">
      <t>キョウリョク</t>
    </rPh>
    <rPh sb="2" eb="4">
      <t>イリョウ</t>
    </rPh>
    <rPh sb="4" eb="6">
      <t>キカン</t>
    </rPh>
    <rPh sb="8" eb="10">
      <t>ケイヤク</t>
    </rPh>
    <rPh sb="11" eb="13">
      <t>ナイヨウ</t>
    </rPh>
    <phoneticPr fontId="5"/>
  </si>
  <si>
    <r>
      <t xml:space="preserve">○
</t>
    </r>
    <r>
      <rPr>
        <sz val="8"/>
        <color rgb="FF000000"/>
        <rFont val="ＭＳ Ｐゴシック"/>
        <family val="3"/>
        <charset val="128"/>
      </rPr>
      <t>（医療機関との協力の体制）</t>
    </r>
    <phoneticPr fontId="11"/>
  </si>
  <si>
    <r>
      <t xml:space="preserve">○
</t>
    </r>
    <r>
      <rPr>
        <sz val="8"/>
        <color rgb="FF000000"/>
        <rFont val="ＭＳ Ｐゴシック"/>
        <family val="3"/>
        <charset val="128"/>
      </rPr>
      <t>協力歯科医療機関との契約の内容を含む。</t>
    </r>
    <rPh sb="2" eb="4">
      <t>キョウリョク</t>
    </rPh>
    <rPh sb="4" eb="6">
      <t>シカ</t>
    </rPh>
    <rPh sb="18" eb="19">
      <t>フク</t>
    </rPh>
    <phoneticPr fontId="5"/>
  </si>
  <si>
    <r>
      <t xml:space="preserve">○
</t>
    </r>
    <r>
      <rPr>
        <sz val="8"/>
        <color rgb="FF000000"/>
        <rFont val="ＭＳ Ｐゴシック"/>
        <family val="3"/>
        <charset val="128"/>
      </rPr>
      <t>協力歯科医療機関との契約の内容を含む。</t>
    </r>
    <rPh sb="4" eb="6">
      <t>シカ</t>
    </rPh>
    <phoneticPr fontId="5"/>
  </si>
  <si>
    <t>医療法に規定する医療機関として許可を受けたことがわかる証明書等</t>
    <rPh sb="0" eb="3">
      <t>イリョウホウ</t>
    </rPh>
    <rPh sb="4" eb="6">
      <t>キテイ</t>
    </rPh>
    <rPh sb="8" eb="10">
      <t>イリョウ</t>
    </rPh>
    <rPh sb="10" eb="12">
      <t>キカン</t>
    </rPh>
    <rPh sb="15" eb="17">
      <t>キョカ</t>
    </rPh>
    <rPh sb="18" eb="19">
      <t>ウ</t>
    </rPh>
    <rPh sb="27" eb="30">
      <t>ショウメイショ</t>
    </rPh>
    <rPh sb="30" eb="31">
      <t>ナド</t>
    </rPh>
    <phoneticPr fontId="5"/>
  </si>
  <si>
    <t>その他指定に関し必要と認める事項</t>
    <rPh sb="2" eb="3">
      <t>ホカ</t>
    </rPh>
    <rPh sb="3" eb="5">
      <t>シテイ</t>
    </rPh>
    <rPh sb="6" eb="7">
      <t>カン</t>
    </rPh>
    <rPh sb="8" eb="10">
      <t>ヒツヨウ</t>
    </rPh>
    <rPh sb="11" eb="12">
      <t>ミト</t>
    </rPh>
    <rPh sb="14" eb="16">
      <t>ジコウ</t>
    </rPh>
    <phoneticPr fontId="5"/>
  </si>
  <si>
    <t xml:space="preserve">※「その他指定に関し必要と認める事項」の例
　　従業員の資格証明書の写し・主たる対象者特定の理由書・社会保険及び労働保険への加入状況に係る確認票・収支報告書・賃貸借契約書
</t>
    <rPh sb="20" eb="21">
      <t>レイ</t>
    </rPh>
    <rPh sb="24" eb="27">
      <t>ジュウギョウイン</t>
    </rPh>
    <rPh sb="28" eb="30">
      <t>シカク</t>
    </rPh>
    <rPh sb="30" eb="33">
      <t>ショウメイショ</t>
    </rPh>
    <rPh sb="34" eb="35">
      <t>ウツ</t>
    </rPh>
    <rPh sb="37" eb="38">
      <t>シュ</t>
    </rPh>
    <rPh sb="40" eb="43">
      <t>タイショウシャ</t>
    </rPh>
    <rPh sb="43" eb="45">
      <t>トクテイ</t>
    </rPh>
    <rPh sb="46" eb="49">
      <t>リユウショ</t>
    </rPh>
    <rPh sb="50" eb="52">
      <t>シャカイ</t>
    </rPh>
    <rPh sb="52" eb="54">
      <t>ホケン</t>
    </rPh>
    <rPh sb="54" eb="55">
      <t>オヨ</t>
    </rPh>
    <rPh sb="56" eb="58">
      <t>ロウドウ</t>
    </rPh>
    <rPh sb="58" eb="60">
      <t>ホケン</t>
    </rPh>
    <rPh sb="62" eb="64">
      <t>カニュウ</t>
    </rPh>
    <rPh sb="64" eb="66">
      <t>ジョウキョウ</t>
    </rPh>
    <rPh sb="67" eb="68">
      <t>カカ</t>
    </rPh>
    <rPh sb="69" eb="71">
      <t>カクニン</t>
    </rPh>
    <rPh sb="71" eb="72">
      <t>ヒョウ</t>
    </rPh>
    <rPh sb="73" eb="75">
      <t>シュウシ</t>
    </rPh>
    <rPh sb="75" eb="78">
      <t>ホウコクショ</t>
    </rPh>
    <rPh sb="79" eb="81">
      <t>チンタイ</t>
    </rPh>
    <rPh sb="81" eb="82">
      <t>シャク</t>
    </rPh>
    <rPh sb="82" eb="85">
      <t>ケイヤクショ</t>
    </rPh>
    <phoneticPr fontId="11"/>
  </si>
  <si>
    <t>(標準様式１)</t>
    <rPh sb="1" eb="3">
      <t>ヒョウジュン</t>
    </rPh>
    <rPh sb="3" eb="5">
      <t>ヨウシキ</t>
    </rPh>
    <phoneticPr fontId="5"/>
  </si>
  <si>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5"/>
  </si>
  <si>
    <t>事業所名</t>
    <rPh sb="0" eb="3">
      <t>ジギョウショ</t>
    </rPh>
    <rPh sb="3" eb="4">
      <t>メイ</t>
    </rPh>
    <phoneticPr fontId="5"/>
  </si>
  <si>
    <t>指定障害福祉サービス等の種類</t>
    <rPh sb="0" eb="2">
      <t>シテイ</t>
    </rPh>
    <rPh sb="2" eb="4">
      <t>ショウガイ</t>
    </rPh>
    <rPh sb="4" eb="6">
      <t>フクシ</t>
    </rPh>
    <rPh sb="10" eb="11">
      <t>ナド</t>
    </rPh>
    <rPh sb="12" eb="14">
      <t>シュルイ</t>
    </rPh>
    <phoneticPr fontId="5"/>
  </si>
  <si>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5"/>
  </si>
  <si>
    <t>２　主たる対象者を１のとおり特定する理由</t>
    <rPh sb="2" eb="3">
      <t>シュ</t>
    </rPh>
    <rPh sb="5" eb="7">
      <t>タイショウ</t>
    </rPh>
    <rPh sb="7" eb="8">
      <t>シャ</t>
    </rPh>
    <rPh sb="14" eb="16">
      <t>トクテイ</t>
    </rPh>
    <rPh sb="18" eb="20">
      <t>リユウ</t>
    </rPh>
    <phoneticPr fontId="5"/>
  </si>
  <si>
    <t>３　今後における主たる対象者の拡充の予定</t>
    <rPh sb="2" eb="4">
      <t>コンゴ</t>
    </rPh>
    <rPh sb="8" eb="9">
      <t>シュ</t>
    </rPh>
    <rPh sb="11" eb="14">
      <t>タイショウシャ</t>
    </rPh>
    <rPh sb="15" eb="17">
      <t>カクジュウ</t>
    </rPh>
    <rPh sb="18" eb="20">
      <t>ヨテイ</t>
    </rPh>
    <phoneticPr fontId="5"/>
  </si>
  <si>
    <t>(１)拡充予定の有無</t>
    <rPh sb="3" eb="5">
      <t>カクジュウ</t>
    </rPh>
    <rPh sb="5" eb="7">
      <t>ヨテイ</t>
    </rPh>
    <rPh sb="8" eb="10">
      <t>ウム</t>
    </rPh>
    <phoneticPr fontId="5"/>
  </si>
  <si>
    <t>(　　有り　　・　　無し　　)</t>
    <rPh sb="3" eb="4">
      <t>ア</t>
    </rPh>
    <rPh sb="10" eb="11">
      <t>ナ</t>
    </rPh>
    <phoneticPr fontId="11"/>
  </si>
  <si>
    <t>(２)拡充予定の内容及び予定時期</t>
    <rPh sb="3" eb="5">
      <t>カクジュウ</t>
    </rPh>
    <rPh sb="5" eb="7">
      <t>ヨテイ</t>
    </rPh>
    <rPh sb="8" eb="10">
      <t>ナイヨウ</t>
    </rPh>
    <rPh sb="10" eb="11">
      <t>オヨ</t>
    </rPh>
    <rPh sb="12" eb="14">
      <t>ヨテイ</t>
    </rPh>
    <rPh sb="14" eb="16">
      <t>ジキ</t>
    </rPh>
    <phoneticPr fontId="5"/>
  </si>
  <si>
    <t>(３)拡充のための方策</t>
    <rPh sb="3" eb="5">
      <t>カクジュウ</t>
    </rPh>
    <rPh sb="9" eb="11">
      <t>ホウサク</t>
    </rPh>
    <phoneticPr fontId="5"/>
  </si>
  <si>
    <t>（別紙１ー１）</t>
    <rPh sb="1" eb="3">
      <t>ベッシ</t>
    </rPh>
    <phoneticPr fontId="19"/>
  </si>
  <si>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</si>
  <si>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</si>
  <si>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</si>
  <si>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</si>
  <si>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</si>
  <si>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</si>
  <si>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</si>
  <si>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</si>
  <si>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虐待防止措置未実施</t>
    <rPh sb="0" eb="2">
      <t>ギャクタイ</t>
    </rPh>
    <rPh sb="2" eb="4">
      <t>ボウシ</t>
    </rPh>
    <rPh sb="4" eb="6">
      <t>ソチ</t>
    </rPh>
    <rPh sb="6" eb="7">
      <t>ミ</t>
    </rPh>
    <rPh sb="7" eb="9">
      <t>ジッシ</t>
    </rPh>
    <phoneticPr fontId="5"/>
  </si>
  <si>
    <t>　１．なし　　２．あり</t>
    <phoneticPr fontId="5"/>
  </si>
  <si>
    <t>情報公表未報告</t>
    <phoneticPr fontId="5"/>
  </si>
  <si>
    <t>　１．非該当　　２．該当</t>
    <rPh sb="3" eb="6">
      <t>ヒガイトウ</t>
    </rPh>
    <rPh sb="10" eb="12">
      <t>ガイトウ</t>
    </rPh>
    <phoneticPr fontId="5"/>
  </si>
  <si>
    <t>地域生活支援拠点等</t>
    <rPh sb="6" eb="8">
      <t>キョテン</t>
    </rPh>
    <rPh sb="8" eb="9">
      <t>トウ</t>
    </rPh>
    <phoneticPr fontId="5"/>
  </si>
  <si>
    <t>１．なし　　２．あり</t>
    <phoneticPr fontId="5"/>
  </si>
  <si>
    <t>　１．なし　　２．Ⅱ　　３．Ⅰ</t>
    <phoneticPr fontId="5"/>
  </si>
  <si>
    <t>虐待防止措置未実施</t>
    <phoneticPr fontId="5"/>
  </si>
  <si>
    <t>自立生活援助</t>
    <rPh sb="0" eb="2">
      <t>ジリツ</t>
    </rPh>
    <rPh sb="2" eb="4">
      <t>セイカツ</t>
    </rPh>
    <rPh sb="4" eb="6">
      <t>エンジョ</t>
    </rPh>
    <phoneticPr fontId="5"/>
  </si>
  <si>
    <t>ピアサポート体制</t>
    <phoneticPr fontId="11"/>
  </si>
  <si>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11"/>
  </si>
  <si>
    <t>地域移行支援</t>
    <rPh sb="0" eb="2">
      <t>チイキ</t>
    </rPh>
    <rPh sb="2" eb="4">
      <t>イコウ</t>
    </rPh>
    <rPh sb="4" eb="6">
      <t>シエン</t>
    </rPh>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</si>
  <si>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</si>
  <si>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</si>
  <si>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</si>
  <si>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相談支援機能強化型体制</t>
    <phoneticPr fontId="5"/>
  </si>
  <si>
    <t>１．なし　２．Ⅱ　４．Ⅰ　５．Ⅲ　６．Ⅳ</t>
    <phoneticPr fontId="11"/>
  </si>
  <si>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</si>
  <si>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</si>
  <si>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</si>
  <si>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主任相談支援専門員配置</t>
    <rPh sb="0" eb="6">
      <t>シュニンソウダンシエン</t>
    </rPh>
    <rPh sb="6" eb="9">
      <t>センモンイン</t>
    </rPh>
    <rPh sb="9" eb="11">
      <t>ハイチ</t>
    </rPh>
    <phoneticPr fontId="11"/>
  </si>
  <si>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11"/>
  </si>
  <si>
    <t>高次脳機能障害支援体制</t>
    <rPh sb="0" eb="2">
      <t>コウジ</t>
    </rPh>
    <rPh sb="2" eb="3">
      <t>ノウ</t>
    </rPh>
    <rPh sb="3" eb="5">
      <t>キノウ</t>
    </rPh>
    <rPh sb="5" eb="7">
      <t>ショウガイ</t>
    </rPh>
    <rPh sb="7" eb="9">
      <t>シエン</t>
    </rPh>
    <rPh sb="9" eb="11">
      <t>タイセイ</t>
    </rPh>
    <phoneticPr fontId="11"/>
  </si>
  <si>
    <t>（別紙１ー２）</t>
    <rPh sb="1" eb="3">
      <t>ベッシ</t>
    </rPh>
    <phoneticPr fontId="19"/>
  </si>
  <si>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</si>
  <si>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定員規模
（※1）</t>
    <rPh sb="0" eb="2">
      <t>テイイン</t>
    </rPh>
    <rPh sb="2" eb="4">
      <t>キボ</t>
    </rPh>
    <phoneticPr fontId="5"/>
  </si>
  <si>
    <t>地域区分</t>
    <rPh sb="0" eb="1">
      <t>チ</t>
    </rPh>
    <rPh sb="1" eb="2">
      <t>イキ</t>
    </rPh>
    <rPh sb="2" eb="3">
      <t>ク</t>
    </rPh>
    <rPh sb="3" eb="4">
      <t>ブン</t>
    </rPh>
    <phoneticPr fontId="5"/>
  </si>
  <si>
    <t>地域生活支援拠点等</t>
    <phoneticPr fontId="5"/>
  </si>
  <si>
    <t>１．非該当　　２．該当</t>
    <phoneticPr fontId="5"/>
  </si>
  <si>
    <t>情報公表未報告</t>
  </si>
  <si>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</si>
  <si>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</si>
  <si>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</si>
  <si>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</si>
  <si>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19"/>
  </si>
  <si>
    <t>　１．なし　　２．あり</t>
    <phoneticPr fontId="19"/>
  </si>
  <si>
    <t>地域体制強化共同支援加算対象（※7）</t>
    <phoneticPr fontId="19"/>
  </si>
  <si>
    <t>地域生活支援拠点等機能強化体制</t>
    <phoneticPr fontId="19"/>
  </si>
  <si>
    <t>高次脳機能障害支援体制</t>
    <phoneticPr fontId="19"/>
  </si>
  <si>
    <t>　１．なし　　２．Ⅱ　　３．Ⅰ</t>
    <phoneticPr fontId="19"/>
  </si>
  <si>
    <t>別紙様式第一号</t>
    <rPh sb="0" eb="2">
      <t>ベッシ</t>
    </rPh>
    <rPh sb="2" eb="4">
      <t>ヨウシキ</t>
    </rPh>
    <rPh sb="4" eb="5">
      <t>ダイ</t>
    </rPh>
    <rPh sb="5" eb="7">
      <t>イチゴウ</t>
    </rPh>
    <phoneticPr fontId="3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</si>
  <si>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</si>
  <si>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</si>
  <si>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34"/>
  </si>
  <si>
    <t>申請書</t>
    <rPh sb="0" eb="3">
      <t>シンセイショ</t>
    </rPh>
    <phoneticPr fontId="11"/>
  </si>
  <si>
    <t>年</t>
    <rPh sb="0" eb="1">
      <t>ネン</t>
    </rPh>
    <phoneticPr fontId="34"/>
  </si>
  <si>
    <t>月</t>
    <rPh sb="0" eb="1">
      <t>ガツ</t>
    </rPh>
    <phoneticPr fontId="34"/>
  </si>
  <si>
    <t>日</t>
    <rPh sb="0" eb="1">
      <t>ニチ</t>
    </rPh>
    <phoneticPr fontId="34"/>
  </si>
  <si>
    <t>知事（市区村長）　殿</t>
    <rPh sb="0" eb="2">
      <t>チジ</t>
    </rPh>
    <rPh sb="3" eb="5">
      <t>シク</t>
    </rPh>
    <rPh sb="5" eb="7">
      <t>ソンチョウ</t>
    </rPh>
    <rPh sb="9" eb="10">
      <t>ドノ</t>
    </rPh>
    <phoneticPr fontId="34"/>
  </si>
  <si>
    <t>所在地</t>
    <rPh sb="0" eb="3">
      <t>ショザイチ</t>
    </rPh>
    <phoneticPr fontId="34"/>
  </si>
  <si>
    <t>申請者</t>
    <rPh sb="0" eb="3">
      <t>シンセイシャ</t>
    </rPh>
    <phoneticPr fontId="11"/>
  </si>
  <si>
    <t>名　称</t>
    <rPh sb="0" eb="1">
      <t>メイ</t>
    </rPh>
    <rPh sb="2" eb="3">
      <t>ショウ</t>
    </rPh>
    <phoneticPr fontId="34"/>
  </si>
  <si>
    <t>代表者</t>
    <rPh sb="0" eb="3">
      <t>ダイヒョウシャ</t>
    </rPh>
    <phoneticPr fontId="34"/>
  </si>
  <si>
    <t>表題の事業所・施設に係る指定/指定の更新/指定の変更を受けたいので、下記のとおり、関係書類を添えて申請します。</t>
    <rPh sb="24" eb="26">
      <t>ヘンコウ</t>
    </rPh>
    <phoneticPr fontId="34"/>
  </si>
  <si>
    <t>法人番号(13桁)</t>
    <rPh sb="0" eb="2">
      <t>ホウジン</t>
    </rPh>
    <rPh sb="2" eb="4">
      <t>バンゴウ</t>
    </rPh>
    <rPh sb="7" eb="8">
      <t>ケタ</t>
    </rPh>
    <phoneticPr fontId="11"/>
  </si>
  <si>
    <t>申請者(設置者)</t>
    <rPh sb="0" eb="3">
      <t>シンセイシャ</t>
    </rPh>
    <rPh sb="4" eb="7">
      <t>セッチシャ</t>
    </rPh>
    <phoneticPr fontId="34"/>
  </si>
  <si>
    <t>フリガナ</t>
    <phoneticPr fontId="34"/>
  </si>
  <si>
    <t>名称</t>
    <rPh sb="0" eb="2">
      <t>メイショウ</t>
    </rPh>
    <phoneticPr fontId="34"/>
  </si>
  <si>
    <t>主たる事務所の所在地</t>
    <rPh sb="0" eb="1">
      <t>シュ</t>
    </rPh>
    <rPh sb="3" eb="5">
      <t>ジム</t>
    </rPh>
    <rPh sb="5" eb="6">
      <t>ショ</t>
    </rPh>
    <rPh sb="7" eb="10">
      <t>ショザイチ</t>
    </rPh>
    <phoneticPr fontId="34"/>
  </si>
  <si>
    <t>(郵便番号</t>
    <rPh sb="1" eb="5">
      <t>ユウビンバンゴウ</t>
    </rPh>
    <phoneticPr fontId="34"/>
  </si>
  <si>
    <t>-</t>
    <phoneticPr fontId="34"/>
  </si>
  <si>
    <t>）</t>
    <phoneticPr fontId="11"/>
  </si>
  <si>
    <t>連絡先</t>
    <rPh sb="0" eb="3">
      <t>レンラクサキ</t>
    </rPh>
    <phoneticPr fontId="34"/>
  </si>
  <si>
    <t>電話番号</t>
  </si>
  <si>
    <t>　　　　　　　　(内線)</t>
    <rPh sb="9" eb="11">
      <t>ナイセン</t>
    </rPh>
    <phoneticPr fontId="34"/>
  </si>
  <si>
    <t>E-mailアドレス</t>
  </si>
  <si>
    <t>法人等の種類</t>
    <rPh sb="0" eb="2">
      <t>ホウジン</t>
    </rPh>
    <rPh sb="2" eb="3">
      <t>ナド</t>
    </rPh>
    <rPh sb="4" eb="6">
      <t>シュルイ</t>
    </rPh>
    <phoneticPr fontId="34"/>
  </si>
  <si>
    <t>代表者の職名・氏名・生年月日</t>
  </si>
  <si>
    <t>職名</t>
    <rPh sb="0" eb="2">
      <t>ショクメイ</t>
    </rPh>
    <phoneticPr fontId="34"/>
  </si>
  <si>
    <t>生年月日</t>
    <rPh sb="0" eb="2">
      <t>セイネン</t>
    </rPh>
    <rPh sb="2" eb="4">
      <t>ガッピ</t>
    </rPh>
    <phoneticPr fontId="34"/>
  </si>
  <si>
    <t>氏名</t>
    <rPh sb="0" eb="2">
      <t>シメイ</t>
    </rPh>
    <phoneticPr fontId="34"/>
  </si>
  <si>
    <t>代表者の住所</t>
    <rPh sb="0" eb="3">
      <t>ダイヒョウシャ</t>
    </rPh>
    <rPh sb="4" eb="6">
      <t>ジュウショ</t>
    </rPh>
    <phoneticPr fontId="34"/>
  </si>
  <si>
    <t>指定を受けようとする事業所・施設の種類</t>
    <rPh sb="0" eb="2">
      <t>シテイ</t>
    </rPh>
    <rPh sb="3" eb="4">
      <t>ウ</t>
    </rPh>
    <rPh sb="10" eb="13">
      <t>ジギョウショ</t>
    </rPh>
    <rPh sb="14" eb="16">
      <t>シセツ</t>
    </rPh>
    <rPh sb="17" eb="19">
      <t>シュルイ</t>
    </rPh>
    <phoneticPr fontId="34"/>
  </si>
  <si>
    <t>事業所(施設)の所在地</t>
    <rPh sb="0" eb="3">
      <t>ジギョウショ</t>
    </rPh>
    <rPh sb="4" eb="6">
      <t>シセツ</t>
    </rPh>
    <phoneticPr fontId="3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</si>
  <si>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4"/>
  </si>
  <si>
    <t>同一所在地において
行う事業等の種類</t>
    <phoneticPr fontId="34"/>
  </si>
  <si>
    <t>今回の指定(更新・変更)申請をする対象事業等に○</t>
    <rPh sb="0" eb="2">
      <t>コンカイ</t>
    </rPh>
    <rPh sb="3" eb="5">
      <t>シテイ</t>
    </rPh>
    <rPh sb="12" eb="14">
      <t>シンセイ</t>
    </rPh>
    <rPh sb="17" eb="19">
      <t>タイショウ</t>
    </rPh>
    <rPh sb="19" eb="22">
      <t>ジギョウトウ</t>
    </rPh>
    <phoneticPr fontId="34"/>
  </si>
  <si>
    <t>既に指定を受けている事業に○</t>
    <rPh sb="0" eb="1">
      <t>スデ</t>
    </rPh>
    <rPh sb="2" eb="4">
      <t>シテイ</t>
    </rPh>
    <rPh sb="5" eb="6">
      <t>ウ</t>
    </rPh>
    <rPh sb="10" eb="12">
      <t>ジギョウ</t>
    </rPh>
    <phoneticPr fontId="34"/>
  </si>
  <si>
    <t>事業の開始予定年月日</t>
    <rPh sb="0" eb="2">
      <t>ジギョウ</t>
    </rPh>
    <rPh sb="3" eb="7">
      <t>カイシヨテイ</t>
    </rPh>
    <rPh sb="7" eb="10">
      <t>ネンガッピ</t>
    </rPh>
    <phoneticPr fontId="11"/>
  </si>
  <si>
    <t>本申請書に添付して提出する様式(付表)</t>
    <rPh sb="0" eb="4">
      <t>ホンシンセイショ</t>
    </rPh>
    <rPh sb="5" eb="7">
      <t>テンプ</t>
    </rPh>
    <rPh sb="9" eb="11">
      <t>テイシュツ</t>
    </rPh>
    <rPh sb="13" eb="15">
      <t>ヨウシキ</t>
    </rPh>
    <rPh sb="16" eb="18">
      <t>フヒョウ</t>
    </rPh>
    <phoneticPr fontId="11"/>
  </si>
  <si>
    <t>共生型サービスの指定を申請するものに○</t>
    <rPh sb="0" eb="3">
      <t>キョウセイガタ</t>
    </rPh>
    <rPh sb="8" eb="10">
      <t>シテイ</t>
    </rPh>
    <rPh sb="11" eb="13">
      <t>シンセイ</t>
    </rPh>
    <phoneticPr fontId="34"/>
  </si>
  <si>
    <t>指定障害福祉サービス事業所</t>
    <phoneticPr fontId="11"/>
  </si>
  <si>
    <t>居宅介護</t>
    <rPh sb="0" eb="4">
      <t>キョタクカイゴ</t>
    </rPh>
    <phoneticPr fontId="11"/>
  </si>
  <si>
    <t>付表１</t>
    <rPh sb="0" eb="2">
      <t>フヒョウ</t>
    </rPh>
    <phoneticPr fontId="34"/>
  </si>
  <si>
    <t>重度訪問介護</t>
    <rPh sb="0" eb="6">
      <t>ジュウドホウモンカイゴ</t>
    </rPh>
    <phoneticPr fontId="11"/>
  </si>
  <si>
    <t>同行援護</t>
    <rPh sb="0" eb="4">
      <t>ドウコウエンゴ</t>
    </rPh>
    <phoneticPr fontId="11"/>
  </si>
  <si>
    <t>行動援護</t>
    <rPh sb="0" eb="2">
      <t>コウドウ</t>
    </rPh>
    <rPh sb="2" eb="4">
      <t>エンゴ</t>
    </rPh>
    <phoneticPr fontId="11"/>
  </si>
  <si>
    <t>療養介護</t>
    <rPh sb="0" eb="4">
      <t>リョウヨウカイゴ</t>
    </rPh>
    <phoneticPr fontId="11"/>
  </si>
  <si>
    <t>付表２</t>
    <rPh sb="0" eb="2">
      <t>フヒョウ</t>
    </rPh>
    <phoneticPr fontId="34"/>
  </si>
  <si>
    <t>生活介護</t>
    <rPh sb="0" eb="4">
      <t>セイカツカイゴ</t>
    </rPh>
    <phoneticPr fontId="11"/>
  </si>
  <si>
    <t>付表３</t>
    <rPh sb="0" eb="2">
      <t>フヒョウ</t>
    </rPh>
    <phoneticPr fontId="34"/>
  </si>
  <si>
    <t>短期入所</t>
    <rPh sb="0" eb="4">
      <t>タンキニュウショ</t>
    </rPh>
    <phoneticPr fontId="11"/>
  </si>
  <si>
    <t>付表４</t>
    <rPh sb="0" eb="2">
      <t>フヒョウ</t>
    </rPh>
    <phoneticPr fontId="34"/>
  </si>
  <si>
    <t>重度障害者等包括支援</t>
    <rPh sb="0" eb="2">
      <t>ジュウド</t>
    </rPh>
    <rPh sb="2" eb="5">
      <t>ショウガイシャ</t>
    </rPh>
    <rPh sb="5" eb="6">
      <t>トウ</t>
    </rPh>
    <rPh sb="6" eb="8">
      <t>ホウカツ</t>
    </rPh>
    <rPh sb="8" eb="10">
      <t>シエン</t>
    </rPh>
    <phoneticPr fontId="11"/>
  </si>
  <si>
    <t>付表５</t>
    <rPh sb="0" eb="2">
      <t>フヒョウ</t>
    </rPh>
    <phoneticPr fontId="34"/>
  </si>
  <si>
    <t>自立訓練(機能訓練)</t>
    <rPh sb="0" eb="2">
      <t>ジリツ</t>
    </rPh>
    <rPh sb="2" eb="4">
      <t>クンレン</t>
    </rPh>
    <rPh sb="5" eb="9">
      <t>キノウクンレン</t>
    </rPh>
    <phoneticPr fontId="11"/>
  </si>
  <si>
    <t>付表６</t>
    <rPh sb="0" eb="2">
      <t>フヒョウ</t>
    </rPh>
    <phoneticPr fontId="34"/>
  </si>
  <si>
    <t>自立訓練(生活訓練)</t>
    <rPh sb="0" eb="2">
      <t>ジリツ</t>
    </rPh>
    <rPh sb="2" eb="4">
      <t>クンレン</t>
    </rPh>
    <rPh sb="5" eb="7">
      <t>セイカツ</t>
    </rPh>
    <rPh sb="7" eb="9">
      <t>クンレン</t>
    </rPh>
    <phoneticPr fontId="11"/>
  </si>
  <si>
    <t>就労選択支援</t>
    <rPh sb="0" eb="2">
      <t>シュウロウ</t>
    </rPh>
    <rPh sb="2" eb="4">
      <t>センタク</t>
    </rPh>
    <rPh sb="4" eb="6">
      <t>シエン</t>
    </rPh>
    <phoneticPr fontId="11"/>
  </si>
  <si>
    <t>付表７</t>
    <rPh sb="0" eb="2">
      <t>フヒョウ</t>
    </rPh>
    <phoneticPr fontId="34"/>
  </si>
  <si>
    <t>就労移行支援</t>
    <rPh sb="0" eb="6">
      <t>シュウロウイコウシエン</t>
    </rPh>
    <phoneticPr fontId="11"/>
  </si>
  <si>
    <t>付表８</t>
    <rPh sb="0" eb="2">
      <t>フヒョウ</t>
    </rPh>
    <phoneticPr fontId="34"/>
  </si>
  <si>
    <t>就労継続支援Ａ型</t>
    <rPh sb="0" eb="6">
      <t>シュウロウケイゾクシエン</t>
    </rPh>
    <rPh sb="7" eb="8">
      <t>ガタ</t>
    </rPh>
    <phoneticPr fontId="11"/>
  </si>
  <si>
    <t>付表９</t>
    <rPh sb="0" eb="2">
      <t>フヒョウ</t>
    </rPh>
    <phoneticPr fontId="34"/>
  </si>
  <si>
    <t>就労継続支援Ｂ型</t>
    <rPh sb="0" eb="6">
      <t>シュウロウケイゾクシエン</t>
    </rPh>
    <rPh sb="7" eb="8">
      <t>ガタ</t>
    </rPh>
    <phoneticPr fontId="11"/>
  </si>
  <si>
    <t>就労定着支援</t>
    <rPh sb="0" eb="2">
      <t>シュウロウ</t>
    </rPh>
    <rPh sb="2" eb="6">
      <t>テイチャクシエン</t>
    </rPh>
    <phoneticPr fontId="11"/>
  </si>
  <si>
    <t>付表１０</t>
    <rPh sb="0" eb="2">
      <t>フヒョウ</t>
    </rPh>
    <phoneticPr fontId="34"/>
  </si>
  <si>
    <t>自立生活援助</t>
    <rPh sb="0" eb="2">
      <t>ジリツ</t>
    </rPh>
    <rPh sb="2" eb="4">
      <t>セイカツ</t>
    </rPh>
    <rPh sb="4" eb="6">
      <t>エンジョ</t>
    </rPh>
    <phoneticPr fontId="11"/>
  </si>
  <si>
    <t>付表１１</t>
  </si>
  <si>
    <t>共同生活援助</t>
    <rPh sb="0" eb="6">
      <t>キョウドウセイカツエンジョ</t>
    </rPh>
    <phoneticPr fontId="11"/>
  </si>
  <si>
    <t>付表１２</t>
    <rPh sb="0" eb="2">
      <t>フヒョウ</t>
    </rPh>
    <phoneticPr fontId="34"/>
  </si>
  <si>
    <t>指定障害者支援施設(施設入所支援)</t>
    <rPh sb="0" eb="2">
      <t>シテイ</t>
    </rPh>
    <rPh sb="2" eb="5">
      <t>ショウガイシャ</t>
    </rPh>
    <rPh sb="5" eb="9">
      <t>シエンシセツ</t>
    </rPh>
    <phoneticPr fontId="11"/>
  </si>
  <si>
    <t>付表１３</t>
    <rPh sb="0" eb="2">
      <t>フヒョウ</t>
    </rPh>
    <phoneticPr fontId="34"/>
  </si>
  <si>
    <t>指定一般相談支援事業所</t>
    <rPh sb="0" eb="2">
      <t>シテイ</t>
    </rPh>
    <rPh sb="2" eb="4">
      <t>イッパン</t>
    </rPh>
    <rPh sb="4" eb="8">
      <t>ソウダンシエン</t>
    </rPh>
    <rPh sb="8" eb="11">
      <t>ジギョウショ</t>
    </rPh>
    <phoneticPr fontId="11"/>
  </si>
  <si>
    <t>地域移行支援</t>
    <rPh sb="0" eb="4">
      <t>チイキイコウ</t>
    </rPh>
    <rPh sb="4" eb="6">
      <t>シエン</t>
    </rPh>
    <phoneticPr fontId="11"/>
  </si>
  <si>
    <t>付表１４</t>
    <rPh sb="0" eb="2">
      <t>フヒョウ</t>
    </rPh>
    <phoneticPr fontId="34"/>
  </si>
  <si>
    <t>地域定着支援</t>
    <rPh sb="0" eb="6">
      <t>チイキテイチャクシエン</t>
    </rPh>
    <phoneticPr fontId="11"/>
  </si>
  <si>
    <t>指定特定相談支援事業所</t>
    <rPh sb="0" eb="2">
      <t>シテイ</t>
    </rPh>
    <rPh sb="2" eb="4">
      <t>トクテイ</t>
    </rPh>
    <rPh sb="4" eb="6">
      <t>ソウダン</t>
    </rPh>
    <rPh sb="6" eb="8">
      <t>シエン</t>
    </rPh>
    <rPh sb="8" eb="11">
      <t>ジギョウショ</t>
    </rPh>
    <phoneticPr fontId="11"/>
  </si>
  <si>
    <t>付表１５</t>
    <rPh sb="0" eb="2">
      <t>フヒョウ</t>
    </rPh>
    <phoneticPr fontId="34"/>
  </si>
  <si>
    <t>指定障害児通所支援事業所</t>
    <rPh sb="0" eb="2">
      <t>シテイ</t>
    </rPh>
    <rPh sb="2" eb="5">
      <t>ショウガイジ</t>
    </rPh>
    <rPh sb="5" eb="7">
      <t>ツウショ</t>
    </rPh>
    <rPh sb="7" eb="12">
      <t>シエンジギョウショ</t>
    </rPh>
    <phoneticPr fontId="11"/>
  </si>
  <si>
    <t>児童発達支援</t>
    <rPh sb="0" eb="2">
      <t>ジドウ</t>
    </rPh>
    <rPh sb="2" eb="6">
      <t>ハッタツシエン</t>
    </rPh>
    <phoneticPr fontId="11"/>
  </si>
  <si>
    <t>付表１６</t>
  </si>
  <si>
    <t>放課後等デイサービス</t>
    <rPh sb="0" eb="4">
      <t>ホウカゴトウ</t>
    </rPh>
    <phoneticPr fontId="11"/>
  </si>
  <si>
    <t>付表１６</t>
    <rPh sb="0" eb="2">
      <t>フヒョウ</t>
    </rPh>
    <phoneticPr fontId="34"/>
  </si>
  <si>
    <t>居宅訪問型児童発達支援</t>
    <rPh sb="0" eb="5">
      <t>キョタクホウモンガタ</t>
    </rPh>
    <rPh sb="5" eb="7">
      <t>ジドウ</t>
    </rPh>
    <rPh sb="7" eb="9">
      <t>ハッタツ</t>
    </rPh>
    <rPh sb="9" eb="11">
      <t>シエン</t>
    </rPh>
    <phoneticPr fontId="11"/>
  </si>
  <si>
    <t>付表１７</t>
    <rPh sb="0" eb="2">
      <t>フヒョウ</t>
    </rPh>
    <phoneticPr fontId="34"/>
  </si>
  <si>
    <t>保育所等訪問支援</t>
    <rPh sb="0" eb="3">
      <t>ホイクショ</t>
    </rPh>
    <rPh sb="3" eb="4">
      <t>トウ</t>
    </rPh>
    <rPh sb="4" eb="6">
      <t>ホウモン</t>
    </rPh>
    <rPh sb="6" eb="8">
      <t>シエン</t>
    </rPh>
    <phoneticPr fontId="11"/>
  </si>
  <si>
    <t>付表１８</t>
    <rPh sb="0" eb="2">
      <t>フヒョウ</t>
    </rPh>
    <phoneticPr fontId="34"/>
  </si>
  <si>
    <t>指定障害児入所施設</t>
    <rPh sb="0" eb="2">
      <t>シテイ</t>
    </rPh>
    <rPh sb="2" eb="5">
      <t>ショウガイジ</t>
    </rPh>
    <rPh sb="5" eb="7">
      <t>ニュウショ</t>
    </rPh>
    <rPh sb="7" eb="9">
      <t>シセツ</t>
    </rPh>
    <phoneticPr fontId="11"/>
  </si>
  <si>
    <t>付表１９/２０</t>
    <rPh sb="0" eb="2">
      <t>フヒョウ</t>
    </rPh>
    <phoneticPr fontId="34"/>
  </si>
  <si>
    <t>指定障害児相談支援事業所</t>
    <rPh sb="0" eb="2">
      <t>シテイ</t>
    </rPh>
    <rPh sb="2" eb="5">
      <t>ショウガイジ</t>
    </rPh>
    <rPh sb="5" eb="7">
      <t>ソウダン</t>
    </rPh>
    <rPh sb="7" eb="9">
      <t>シエン</t>
    </rPh>
    <rPh sb="9" eb="11">
      <t>ジギョウ</t>
    </rPh>
    <rPh sb="11" eb="12">
      <t>ショ</t>
    </rPh>
    <phoneticPr fontId="11"/>
  </si>
  <si>
    <t>(備考)</t>
    <rPh sb="1" eb="3">
      <t>ビコウ</t>
    </rPh>
    <phoneticPr fontId="3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</si>
  <si>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</si>
  <si>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</si>
  <si>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</si>
  <si>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</si>
  <si>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4"/>
  </si>
  <si>
    <t>所在地</t>
    <rPh sb="0" eb="3">
      <t>ショザイチ</t>
    </rPh>
    <phoneticPr fontId="5"/>
  </si>
  <si>
    <t>年</t>
    <rPh sb="0" eb="1">
      <t>ネン</t>
    </rPh>
    <phoneticPr fontId="5"/>
  </si>
  <si>
    <t>(備考)</t>
    <rPh sb="1" eb="3">
      <t>ビコウ</t>
    </rPh>
    <phoneticPr fontId="5"/>
  </si>
  <si>
    <t>サービス種別(申請するものに○)</t>
    <rPh sb="4" eb="6">
      <t>シュベツ</t>
    </rPh>
    <rPh sb="7" eb="9">
      <t>シンセイ</t>
    </rPh>
    <phoneticPr fontId="11"/>
  </si>
  <si>
    <t>特定相談支援</t>
    <rPh sb="0" eb="6">
      <t>トクテイソウダンシエン</t>
    </rPh>
    <phoneticPr fontId="11"/>
  </si>
  <si>
    <t>障害児相談支援</t>
    <rPh sb="0" eb="3">
      <t>ショウガイジ</t>
    </rPh>
    <rPh sb="3" eb="7">
      <t>ソウダンシエン</t>
    </rPh>
    <phoneticPr fontId="11"/>
  </si>
  <si>
    <t>事業所</t>
    <rPh sb="0" eb="3">
      <t>ジギョウショ</t>
    </rPh>
    <phoneticPr fontId="5"/>
  </si>
  <si>
    <t>フリガナ</t>
    <phoneticPr fontId="5"/>
  </si>
  <si>
    <t>名　　称</t>
    <rPh sb="0" eb="1">
      <t>メイ</t>
    </rPh>
    <rPh sb="3" eb="4">
      <t>ショウ</t>
    </rPh>
    <phoneticPr fontId="5"/>
  </si>
  <si>
    <t>(郵便番号</t>
  </si>
  <si>
    <t>-</t>
    <phoneticPr fontId="11"/>
  </si>
  <si>
    <t>)</t>
  </si>
  <si>
    <t>電話番号</t>
    <rPh sb="0" eb="2">
      <t>デンワ</t>
    </rPh>
    <rPh sb="2" eb="4">
      <t>バンゴウ</t>
    </rPh>
    <phoneticPr fontId="5"/>
  </si>
  <si>
    <t>E-Mail</t>
    <phoneticPr fontId="11"/>
  </si>
  <si>
    <t>管理者</t>
    <rPh sb="0" eb="1">
      <t>カン</t>
    </rPh>
    <rPh sb="1" eb="2">
      <t>リ</t>
    </rPh>
    <rPh sb="2" eb="3">
      <t>モノ</t>
    </rPh>
    <phoneticPr fontId="5"/>
  </si>
  <si>
    <t>生年月日</t>
    <rPh sb="0" eb="4">
      <t>セイネンガッピ</t>
    </rPh>
    <phoneticPr fontId="11"/>
  </si>
  <si>
    <t>氏　名</t>
    <rPh sb="0" eb="1">
      <t>シ</t>
    </rPh>
    <rPh sb="2" eb="3">
      <t>メイ</t>
    </rPh>
    <phoneticPr fontId="5"/>
  </si>
  <si>
    <t>年</t>
    <rPh sb="0" eb="1">
      <t>ネン</t>
    </rPh>
    <phoneticPr fontId="11"/>
  </si>
  <si>
    <t>月</t>
    <rPh sb="0" eb="1">
      <t>ツキ</t>
    </rPh>
    <phoneticPr fontId="11"/>
  </si>
  <si>
    <t>日</t>
    <rPh sb="0" eb="1">
      <t>ニチ</t>
    </rPh>
    <phoneticPr fontId="11"/>
  </si>
  <si>
    <t>住　所</t>
    <rPh sb="0" eb="1">
      <t>ジュウ</t>
    </rPh>
    <rPh sb="2" eb="3">
      <t>トコロ</t>
    </rPh>
    <phoneticPr fontId="5"/>
  </si>
  <si>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</si>
  <si>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有</t>
    <rPh sb="0" eb="1">
      <t>アリ</t>
    </rPh>
    <phoneticPr fontId="11"/>
  </si>
  <si>
    <t>無</t>
    <rPh sb="0" eb="1">
      <t>ム</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</si>
  <si>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</si>
  <si>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</si>
  <si>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</si>
  <si>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相談支援専門員</t>
    <rPh sb="0" eb="7">
      <t>ソウダンシエンセンモンイン</t>
    </rPh>
    <phoneticPr fontId="5"/>
  </si>
  <si>
    <t>主任相談支援専門員に該当</t>
    <rPh sb="0" eb="9">
      <t>シュニンソウダンシエンセンモンイン</t>
    </rPh>
    <rPh sb="10" eb="12">
      <t>ガイトウ</t>
    </rPh>
    <phoneticPr fontId="11"/>
  </si>
  <si>
    <t>相談支援員</t>
    <rPh sb="0" eb="2">
      <t>ソウダン</t>
    </rPh>
    <rPh sb="2" eb="5">
      <t>シエンイン</t>
    </rPh>
    <phoneticPr fontId="11"/>
  </si>
  <si>
    <t>保有資格</t>
    <rPh sb="0" eb="2">
      <t>ホユウ</t>
    </rPh>
    <rPh sb="2" eb="4">
      <t>シカク</t>
    </rPh>
    <phoneticPr fontId="11"/>
  </si>
  <si>
    <t>社会福祉士</t>
    <rPh sb="0" eb="2">
      <t>シャカイ</t>
    </rPh>
    <rPh sb="2" eb="5">
      <t>フクシシ</t>
    </rPh>
    <phoneticPr fontId="11"/>
  </si>
  <si>
    <t>精神保健福祉士</t>
    <rPh sb="0" eb="2">
      <t>セイシン</t>
    </rPh>
    <rPh sb="2" eb="4">
      <t>ホケン</t>
    </rPh>
    <rPh sb="4" eb="7">
      <t>フクシシ</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</si>
  <si>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</si>
  <si>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</si>
  <si>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11"/>
  </si>
  <si>
    <t>従業者の職種・員数</t>
    <rPh sb="0" eb="3">
      <t>ジュウギョウシャ</t>
    </rPh>
    <rPh sb="4" eb="6">
      <t>ショクシュ</t>
    </rPh>
    <rPh sb="7" eb="9">
      <t>インズウ</t>
    </rPh>
    <phoneticPr fontId="5"/>
  </si>
  <si>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</si>
  <si>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</si>
  <si>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専従</t>
    <rPh sb="0" eb="2">
      <t>センジュウ</t>
    </rPh>
    <phoneticPr fontId="5"/>
  </si>
  <si>
    <t>兼務</t>
    <rPh sb="0" eb="2">
      <t>ケンム</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</si>
  <si>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</si>
  <si>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</si>
  <si>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</si>
  <si>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</si>
  <si>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1"/>
  </si>
  <si>
    <t>営業日(該当する日に○)</t>
    <rPh sb="0" eb="3">
      <t>エイギョウビ</t>
    </rPh>
    <rPh sb="4" eb="6">
      <t>ガイトウ</t>
    </rPh>
    <rPh sb="8" eb="9">
      <t>ヒ</t>
    </rPh>
    <phoneticPr fontId="5"/>
  </si>
  <si>
    <t>月</t>
    <rPh sb="0" eb="1">
      <t>ゲツ</t>
    </rPh>
    <phoneticPr fontId="11"/>
  </si>
  <si>
    <t>火</t>
    <rPh sb="0" eb="1">
      <t>ヒ</t>
    </rPh>
    <phoneticPr fontId="11"/>
  </si>
  <si>
    <t>水</t>
    <rPh sb="0" eb="1">
      <t>スイ</t>
    </rPh>
    <phoneticPr fontId="11"/>
  </si>
  <si>
    <t>木</t>
    <rPh sb="0" eb="1">
      <t>モク</t>
    </rPh>
    <phoneticPr fontId="11"/>
  </si>
  <si>
    <t>金</t>
    <rPh sb="0" eb="1">
      <t>キン</t>
    </rPh>
    <phoneticPr fontId="11"/>
  </si>
  <si>
    <t>土</t>
    <rPh sb="0" eb="1">
      <t>ド</t>
    </rPh>
    <phoneticPr fontId="11"/>
  </si>
  <si>
    <t>祝</t>
    <rPh sb="0" eb="1">
      <t>シュク</t>
    </rPh>
    <phoneticPr fontId="11"/>
  </si>
  <si>
    <t>その他(年末年始等)</t>
    <rPh sb="2" eb="3">
      <t>ホカ</t>
    </rPh>
    <rPh sb="4" eb="6">
      <t>ネンマツ</t>
    </rPh>
    <rPh sb="6" eb="8">
      <t>ネンシ</t>
    </rPh>
    <rPh sb="8" eb="9">
      <t>トウ</t>
    </rPh>
    <phoneticPr fontId="11"/>
  </si>
  <si>
    <t>営業時間</t>
    <rPh sb="0" eb="2">
      <t>エイギョウ</t>
    </rPh>
    <rPh sb="2" eb="4">
      <t>ジカン</t>
    </rPh>
    <phoneticPr fontId="5"/>
  </si>
  <si>
    <t>平日</t>
    <rPh sb="0" eb="2">
      <t>ヘイジツ</t>
    </rPh>
    <phoneticPr fontId="34"/>
  </si>
  <si>
    <t>：</t>
    <phoneticPr fontId="11"/>
  </si>
  <si>
    <t>～</t>
    <phoneticPr fontId="11"/>
  </si>
  <si>
    <t>土曜</t>
    <rPh sb="0" eb="2">
      <t>ドヨウ</t>
    </rPh>
    <phoneticPr fontId="34"/>
  </si>
  <si>
    <t>日・祝</t>
    <rPh sb="0" eb="1">
      <t>ニチ</t>
    </rPh>
    <rPh sb="2" eb="3">
      <t>シュク</t>
    </rPh>
    <phoneticPr fontId="34"/>
  </si>
  <si>
    <t>通常の事業の実施地域</t>
    <rPh sb="0" eb="2">
      <t>ツウジョウ</t>
    </rPh>
    <rPh sb="3" eb="5">
      <t>ジギョウ</t>
    </rPh>
    <rPh sb="6" eb="8">
      <t>ジッシ</t>
    </rPh>
    <rPh sb="8" eb="10">
      <t>チイキ</t>
    </rPh>
    <phoneticPr fontId="5"/>
  </si>
  <si>
    <t>○一体的に実施する従たる事業所の指定等に係る記載事項</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</si>
  <si>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1"/>
  </si>
  <si>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</si>
  <si>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34"/>
  </si>
  <si>
    <t>相談支援専門員</t>
    <rPh sb="0" eb="2">
      <t>ソウダン</t>
    </rPh>
    <rPh sb="2" eb="4">
      <t>シエン</t>
    </rPh>
    <rPh sb="4" eb="7">
      <t>センモンイン</t>
    </rPh>
    <phoneticPr fontId="5"/>
  </si>
  <si>
    <t>(標準様式２)</t>
    <rPh sb="1" eb="3">
      <t>ヒョウジュン</t>
    </rPh>
    <rPh sb="3" eb="5">
      <t>ヨウシキ</t>
    </rPh>
    <phoneticPr fontId="5"/>
  </si>
  <si>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5"/>
  </si>
  <si>
    <t>措　置　の　概　要</t>
    <rPh sb="0" eb="1">
      <t>ソ</t>
    </rPh>
    <rPh sb="2" eb="3">
      <t>チ</t>
    </rPh>
    <rPh sb="6" eb="7">
      <t>オオムネ</t>
    </rPh>
    <rPh sb="8" eb="9">
      <t>ヨウ</t>
    </rPh>
    <phoneticPr fontId="5"/>
  </si>
  <si>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5"/>
  </si>
  <si>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5"/>
  </si>
  <si>
    <t>　※具体的な対応方針</t>
    <rPh sb="2" eb="5">
      <t>グタイテキ</t>
    </rPh>
    <rPh sb="6" eb="8">
      <t>タイオウ</t>
    </rPh>
    <rPh sb="8" eb="10">
      <t>ホウシン</t>
    </rPh>
    <phoneticPr fontId="5"/>
  </si>
  <si>
    <t>３　その他参考事項</t>
    <rPh sb="4" eb="5">
      <t>タ</t>
    </rPh>
    <rPh sb="5" eb="7">
      <t>サンコウ</t>
    </rPh>
    <rPh sb="7" eb="9">
      <t>ジコウ</t>
    </rPh>
    <phoneticPr fontId="5"/>
  </si>
  <si>
    <t>計画相談申請書類一覧</t>
    <rPh sb="0" eb="2">
      <t>ケイカク</t>
    </rPh>
    <rPh sb="2" eb="4">
      <t>ソウダン</t>
    </rPh>
    <rPh sb="4" eb="6">
      <t>シンセイ</t>
    </rPh>
    <rPh sb="6" eb="8">
      <t>ショルイ</t>
    </rPh>
    <rPh sb="8" eb="10">
      <t>イチラン</t>
    </rPh>
    <phoneticPr fontId="4"/>
  </si>
  <si>
    <t>管理者・サービス管理（提供）責任者の経歴書</t>
    <phoneticPr fontId="4"/>
  </si>
  <si>
    <t>その他指定に関し必要と認める事項</t>
    <phoneticPr fontId="4"/>
  </si>
  <si>
    <t>(標準様式３)</t>
    <rPh sb="1" eb="3">
      <t>ヒョウジュン</t>
    </rPh>
    <rPh sb="3" eb="5">
      <t>ヨウシキ</t>
    </rPh>
    <phoneticPr fontId="5"/>
  </si>
  <si>
    <t>誓　約　書</t>
    <phoneticPr fontId="5"/>
  </si>
  <si>
    <t>月</t>
    <rPh sb="0" eb="1">
      <t>ゲツ</t>
    </rPh>
    <phoneticPr fontId="5"/>
  </si>
  <si>
    <t>日</t>
    <rPh sb="0" eb="1">
      <t>ニチ</t>
    </rPh>
    <phoneticPr fontId="5"/>
  </si>
  <si>
    <t>知事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</si>
  <si>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</si>
  <si>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</si>
  <si>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</si>
  <si>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5"/>
  </si>
  <si>
    <t>別紙①：　障害福祉サービス事業者向け</t>
    <rPh sb="0" eb="2">
      <t>ベッシ</t>
    </rPh>
    <rPh sb="5" eb="7">
      <t>ショウガイ</t>
    </rPh>
    <rPh sb="7" eb="9">
      <t>フクシ</t>
    </rPh>
    <rPh sb="13" eb="16">
      <t>ジギョウシャ</t>
    </rPh>
    <rPh sb="16" eb="17">
      <t>ム</t>
    </rPh>
    <phoneticPr fontId="5"/>
  </si>
  <si>
    <t>別紙②：　障害者支援施設向け</t>
    <rPh sb="0" eb="2">
      <t>ベッシ</t>
    </rPh>
    <rPh sb="5" eb="8">
      <t>ショウガイシャ</t>
    </rPh>
    <rPh sb="8" eb="10">
      <t>シエン</t>
    </rPh>
    <rPh sb="12" eb="13">
      <t>ム</t>
    </rPh>
    <phoneticPr fontId="5"/>
  </si>
  <si>
    <t>別紙③：　一般相談支援事業者向け</t>
    <rPh sb="0" eb="2">
      <t>ベッシ</t>
    </rPh>
    <rPh sb="5" eb="7">
      <t>イッパン</t>
    </rPh>
    <rPh sb="7" eb="9">
      <t>ソウダン</t>
    </rPh>
    <rPh sb="9" eb="11">
      <t>シエン</t>
    </rPh>
    <rPh sb="11" eb="14">
      <t>ジギョウシャ</t>
    </rPh>
    <rPh sb="14" eb="15">
      <t>ム</t>
    </rPh>
    <phoneticPr fontId="5"/>
  </si>
  <si>
    <t>別紙④：　特定相談支援事業者向け</t>
    <rPh sb="0" eb="2">
      <t>ベッシ</t>
    </rPh>
    <rPh sb="5" eb="7">
      <t>トクテイ</t>
    </rPh>
    <rPh sb="7" eb="9">
      <t>ソウダン</t>
    </rPh>
    <rPh sb="9" eb="11">
      <t>シエン</t>
    </rPh>
    <rPh sb="11" eb="14">
      <t>ジギョウシャ</t>
    </rPh>
    <rPh sb="14" eb="15">
      <t>ム</t>
    </rPh>
    <phoneticPr fontId="5"/>
  </si>
  <si>
    <t>別紙⑤：　障害児通所支援事業者向け</t>
    <rPh sb="0" eb="2">
      <t>ベッシ</t>
    </rPh>
    <rPh sb="5" eb="8">
      <t>ショウガイジ</t>
    </rPh>
    <rPh sb="8" eb="10">
      <t>ツウショ</t>
    </rPh>
    <rPh sb="10" eb="12">
      <t>シエン</t>
    </rPh>
    <rPh sb="12" eb="15">
      <t>ジギョウシャ</t>
    </rPh>
    <rPh sb="15" eb="16">
      <t>ム</t>
    </rPh>
    <phoneticPr fontId="5"/>
  </si>
  <si>
    <t>別紙⑥：　障害児入所施設向け</t>
    <rPh sb="0" eb="2">
      <t>ベッシ</t>
    </rPh>
    <rPh sb="5" eb="8">
      <t>ショウガイジ</t>
    </rPh>
    <rPh sb="8" eb="10">
      <t>ニュウショ</t>
    </rPh>
    <rPh sb="10" eb="12">
      <t>シセツ</t>
    </rPh>
    <rPh sb="12" eb="13">
      <t>ム</t>
    </rPh>
    <phoneticPr fontId="5"/>
  </si>
  <si>
    <t>別紙⑦：　障害児相談支援事業者向け</t>
    <rPh sb="0" eb="2">
      <t>ベッシ</t>
    </rPh>
    <rPh sb="5" eb="8">
      <t>ショウガイジ</t>
    </rPh>
    <rPh sb="8" eb="10">
      <t>ソウダン</t>
    </rPh>
    <rPh sb="10" eb="12">
      <t>シエン</t>
    </rPh>
    <rPh sb="12" eb="15">
      <t>ジギョウシャ</t>
    </rPh>
    <rPh sb="15" eb="16">
      <t>ム</t>
    </rPh>
    <phoneticPr fontId="5"/>
  </si>
  <si>
    <t>注　該当する種別に○を付けてください。</t>
    <rPh sb="0" eb="1">
      <t>チュウ</t>
    </rPh>
    <rPh sb="2" eb="4">
      <t>ガイトウ</t>
    </rPh>
    <rPh sb="6" eb="8">
      <t>シュベツ</t>
    </rPh>
    <rPh sb="11" eb="12">
      <t>ツ</t>
    </rPh>
    <phoneticPr fontId="5"/>
  </si>
  <si>
    <t>（別紙④：　特定相談支援事業者向け）</t>
    <rPh sb="1" eb="3">
      <t>ベッシ</t>
    </rPh>
    <rPh sb="6" eb="8">
      <t>トクテイ</t>
    </rPh>
    <rPh sb="8" eb="10">
      <t>ソウダン</t>
    </rPh>
    <rPh sb="10" eb="12">
      <t>シエン</t>
    </rPh>
    <rPh sb="12" eb="15">
      <t>ジギョウシャ</t>
    </rPh>
    <rPh sb="15" eb="16">
      <t>ム</t>
    </rPh>
    <phoneticPr fontId="19"/>
  </si>
  <si>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9"/>
  </si>
  <si>
    <t>一</t>
    <rPh sb="0" eb="1">
      <t>イチ</t>
    </rPh>
    <phoneticPr fontId="5"/>
  </si>
  <si>
    <t>申請者が法人でないとき。</t>
    <rPh sb="4" eb="6">
      <t>ホウジン</t>
    </rPh>
    <phoneticPr fontId="5"/>
  </si>
  <si>
    <t>二</t>
    <rPh sb="0" eb="1">
      <t>ニ</t>
    </rPh>
    <phoneticPr fontId="5"/>
  </si>
  <si>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5"/>
  </si>
  <si>
    <t>三</t>
    <rPh sb="0" eb="1">
      <t>サン</t>
    </rPh>
    <phoneticPr fontId="5"/>
  </si>
  <si>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</si>
  <si>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</si>
  <si>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</si>
  <si>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</si>
  <si>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</si>
  <si>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六</t>
    <rPh sb="0" eb="1">
      <t>ロク</t>
    </rPh>
    <phoneticPr fontId="5"/>
  </si>
  <si>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5"/>
  </si>
  <si>
    <t>七</t>
    <rPh sb="0" eb="1">
      <t>ナナ</t>
    </rPh>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</si>
  <si>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5"/>
  </si>
  <si>
    <t>八</t>
    <rPh sb="0" eb="1">
      <t>ハチ</t>
    </rPh>
    <phoneticPr fontId="5"/>
  </si>
  <si>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5"/>
  </si>
  <si>
    <t>九</t>
    <rPh sb="0" eb="1">
      <t>キュウ</t>
    </rPh>
    <phoneticPr fontId="5"/>
  </si>
  <si>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5"/>
  </si>
  <si>
    <t>十一</t>
    <rPh sb="0" eb="1">
      <t>ジュウ</t>
    </rPh>
    <rPh sb="1" eb="2">
      <t>イチ</t>
    </rPh>
    <phoneticPr fontId="5"/>
  </si>
  <si>
    <t>申請者が、指定の申請前五年以内に相談支援に関し不正又は著しく不当な行為をした者であるとき。</t>
    <rPh sb="16" eb="18">
      <t>ソウダン</t>
    </rPh>
    <rPh sb="18" eb="20">
      <t>シエン</t>
    </rPh>
    <phoneticPr fontId="5"/>
  </si>
  <si>
    <t>十二</t>
    <rPh sb="0" eb="1">
      <t>ジュウ</t>
    </rPh>
    <rPh sb="1" eb="2">
      <t>ニ</t>
    </rPh>
    <phoneticPr fontId="5"/>
  </si>
  <si>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5"/>
  </si>
  <si>
    <t>（別紙⑦：　障害児相談支援事業者向け）</t>
    <rPh sb="1" eb="3">
      <t>ベッシ</t>
    </rPh>
    <rPh sb="6" eb="9">
      <t>ショウガイジ</t>
    </rPh>
    <rPh sb="9" eb="11">
      <t>ソウダン</t>
    </rPh>
    <rPh sb="11" eb="13">
      <t>シエン</t>
    </rPh>
    <rPh sb="13" eb="16">
      <t>ジギョウシャ</t>
    </rPh>
    <rPh sb="16" eb="17">
      <t>ム</t>
    </rPh>
    <phoneticPr fontId="19"/>
  </si>
  <si>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9"/>
  </si>
  <si>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5"/>
  </si>
  <si>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5"/>
  </si>
  <si>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</si>
  <si>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5"/>
  </si>
  <si>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5"/>
  </si>
  <si>
    <t>十</t>
    <rPh sb="0" eb="1">
      <t>ジュウ</t>
    </rPh>
    <phoneticPr fontId="5"/>
  </si>
  <si>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5"/>
  </si>
  <si>
    <t>申請者が、指定の申請前五年以内に障害児相談支援に関し不正又は著しく不当な行為をした者であるとき。</t>
    <rPh sb="16" eb="19">
      <t>ショウガイジ</t>
    </rPh>
    <rPh sb="19" eb="21">
      <t>ソウダン</t>
    </rPh>
    <rPh sb="21" eb="23">
      <t>シエン</t>
    </rPh>
    <phoneticPr fontId="5"/>
  </si>
  <si>
    <t>十三</t>
    <rPh sb="0" eb="1">
      <t>ジュウ</t>
    </rPh>
    <rPh sb="1" eb="2">
      <t>サン</t>
    </rPh>
    <phoneticPr fontId="5"/>
  </si>
  <si>
    <t>申請者が、法人で、その役員等のうちに第四号から第六号まで又は第九号から前号のいずれかに該当する者のあるものであるとき。</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</si>
  <si>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</si>
  <si>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サービス種別</t>
    <rPh sb="4" eb="6">
      <t>シュベツ</t>
    </rPh>
    <phoneticPr fontId="60"/>
  </si>
  <si>
    <t>事業所名</t>
    <rPh sb="0" eb="3">
      <t>ジギョウショ</t>
    </rPh>
    <rPh sb="3" eb="4">
      <t>メイ</t>
    </rPh>
    <phoneticPr fontId="60"/>
  </si>
  <si>
    <t>(1)記載する期間</t>
    <rPh sb="3" eb="5">
      <t>キサイ</t>
    </rPh>
    <rPh sb="7" eb="9">
      <t>キカン</t>
    </rPh>
    <phoneticPr fontId="5"/>
  </si>
  <si>
    <t>(2)予定/実績の別</t>
    <rPh sb="3" eb="5">
      <t>ヨテイ</t>
    </rPh>
    <rPh sb="6" eb="8">
      <t>ジッセキ</t>
    </rPh>
    <rPh sb="9" eb="10">
      <t>ベツ</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</si>
  <si>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0"/>
  </si>
  <si>
    <t>時間/週</t>
    <rPh sb="0" eb="2">
      <t>ジカン</t>
    </rPh>
    <rPh sb="3" eb="4">
      <t>シュウ</t>
    </rPh>
    <phoneticPr fontId="5"/>
  </si>
  <si>
    <t>時間/月</t>
    <rPh sb="0" eb="2">
      <t>ジカン</t>
    </rPh>
    <rPh sb="3" eb="4">
      <t>ツキ</t>
    </rPh>
    <phoneticPr fontId="5"/>
  </si>
  <si>
    <t>No.</t>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</si>
  <si>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</si>
  <si>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</si>
  <si>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</si>
  <si>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</si>
  <si>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(8)</t>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</si>
  <si>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</si>
  <si>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</si>
  <si>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（兼務先／兼務する職務の内容）等</t>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</si>
  <si>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</si>
  <si>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</si>
  <si>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</si>
  <si>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</si>
  <si>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※選択肢にない職種については直接入力してください</t>
    <phoneticPr fontId="62"/>
  </si>
  <si>
    <t>管理者</t>
    <rPh sb="0" eb="3">
      <t>カンリシャ</t>
    </rPh>
    <phoneticPr fontId="62"/>
  </si>
  <si>
    <t>A</t>
  </si>
  <si>
    <t>B</t>
  </si>
  <si>
    <t>C</t>
  </si>
  <si>
    <t>D</t>
  </si>
  <si>
    <t>合計</t>
    <rPh sb="0" eb="2">
      <t>ゴウケイ</t>
    </rPh>
    <phoneticPr fontId="5"/>
  </si>
  <si>
    <t>サービス提供時間</t>
    <rPh sb="4" eb="6">
      <t>テイキョウ</t>
    </rPh>
    <rPh sb="6" eb="8">
      <t>ジカン</t>
    </rPh>
    <phoneticPr fontId="5"/>
  </si>
  <si>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5"/>
  </si>
  <si>
    <t>計</t>
    <rPh sb="0" eb="1">
      <t>ケイ</t>
    </rPh>
    <phoneticPr fontId="5"/>
  </si>
  <si>
    <t>平均利用者数</t>
    <rPh sb="0" eb="2">
      <t>ヘイキン</t>
    </rPh>
    <rPh sb="2" eb="6">
      <t>リヨウシャスウ</t>
    </rPh>
    <phoneticPr fontId="5"/>
  </si>
  <si>
    <t>相談支援専門員の数の標準</t>
    <rPh sb="0" eb="2">
      <t>ソウダン</t>
    </rPh>
    <rPh sb="2" eb="7">
      <t>シエンセンモンイン</t>
    </rPh>
    <rPh sb="8" eb="9">
      <t>カズ</t>
    </rPh>
    <rPh sb="10" eb="12">
      <t>ヒョウジュン</t>
    </rPh>
    <phoneticPr fontId="5"/>
  </si>
  <si>
    <t>障害者</t>
    <rPh sb="0" eb="3">
      <t>ショウガイシャ</t>
    </rPh>
    <phoneticPr fontId="5"/>
  </si>
  <si>
    <t>障害児</t>
    <rPh sb="0" eb="3">
      <t>ショウガイジ</t>
    </rPh>
    <phoneticPr fontId="34"/>
  </si>
  <si>
    <t>＜人員基準に関する実人数集計＞</t>
    <rPh sb="1" eb="5">
      <t>ジンインキジュン</t>
    </rPh>
    <rPh sb="6" eb="7">
      <t>カン</t>
    </rPh>
    <rPh sb="9" eb="10">
      <t>ジツ</t>
    </rPh>
    <rPh sb="10" eb="12">
      <t>ニンズウ</t>
    </rPh>
    <rPh sb="12" eb="14">
      <t>シュウケイ</t>
    </rPh>
    <phoneticPr fontId="5"/>
  </si>
  <si>
    <t>専従</t>
    <rPh sb="0" eb="2">
      <t>センジュウ</t>
    </rPh>
    <phoneticPr fontId="34"/>
  </si>
  <si>
    <t>兼務</t>
    <rPh sb="0" eb="2">
      <t>ケンム</t>
    </rPh>
    <phoneticPr fontId="34"/>
  </si>
  <si>
    <t>常勤</t>
    <rPh sb="0" eb="2">
      <t>ジョウキン</t>
    </rPh>
    <phoneticPr fontId="5"/>
  </si>
  <si>
    <t>非常勤</t>
    <rPh sb="0" eb="3">
      <t>ヒジョウキン</t>
    </rPh>
    <phoneticPr fontId="5"/>
  </si>
  <si>
    <t>常勤換算数</t>
    <rPh sb="0" eb="5">
      <t>ジョウキンカンサンスウ</t>
    </rPh>
    <phoneticPr fontId="6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</si>
  <si>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0"/>
  </si>
  <si>
    <t>　(1) 「４週」・「暦月」のいずれかを選択してください。</t>
    <rPh sb="7" eb="8">
      <t>シュウ</t>
    </rPh>
    <rPh sb="11" eb="12">
      <t>レキ</t>
    </rPh>
    <rPh sb="12" eb="13">
      <t>ツキ</t>
    </rPh>
    <rPh sb="20" eb="22">
      <t>センタク</t>
    </rPh>
    <phoneticPr fontId="60"/>
  </si>
  <si>
    <t>　(2) 「予定」・「実績」のいずれかを選択してください。</t>
    <rPh sb="6" eb="8">
      <t>ヨテイ</t>
    </rPh>
    <rPh sb="11" eb="13">
      <t>ジッセキ</t>
    </rPh>
    <rPh sb="20" eb="22">
      <t>センタク</t>
    </rPh>
    <phoneticPr fontId="6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</si>
  <si>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0"/>
  </si>
  <si>
    <t>　(4) 従業者の職種を入力してください。</t>
    <rPh sb="5" eb="8">
      <t>ジュウギョウシャ</t>
    </rPh>
    <rPh sb="9" eb="11">
      <t>ショクシュ</t>
    </rPh>
    <rPh sb="12" eb="14">
      <t>ニュウリョク</t>
    </rPh>
    <phoneticPr fontId="60"/>
  </si>
  <si>
    <t xml:space="preserve"> 　　 記入の順序は、職種ごとにまとめてください。</t>
    <rPh sb="4" eb="6">
      <t>キニュウ</t>
    </rPh>
    <rPh sb="7" eb="9">
      <t>ジュンジョ</t>
    </rPh>
    <rPh sb="11" eb="13">
      <t>ショクシュ</t>
    </rPh>
    <phoneticPr fontId="6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</si>
  <si>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7"/>
  </si>
  <si>
    <t>記号</t>
    <rPh sb="0" eb="2">
      <t>キゴウ</t>
    </rPh>
    <phoneticPr fontId="60"/>
  </si>
  <si>
    <t>区分</t>
    <rPh sb="0" eb="2">
      <t>クブン</t>
    </rPh>
    <phoneticPr fontId="60"/>
  </si>
  <si>
    <t>常勤で専従</t>
    <rPh sb="0" eb="2">
      <t>ジョウキン</t>
    </rPh>
    <rPh sb="3" eb="5">
      <t>センジュウ</t>
    </rPh>
    <phoneticPr fontId="60"/>
  </si>
  <si>
    <t>常勤で兼務</t>
    <rPh sb="0" eb="2">
      <t>ジョウキン</t>
    </rPh>
    <rPh sb="3" eb="5">
      <t>ケンム</t>
    </rPh>
    <phoneticPr fontId="60"/>
  </si>
  <si>
    <t>非常勤で専従</t>
    <rPh sb="0" eb="3">
      <t>ヒジョウキン</t>
    </rPh>
    <rPh sb="4" eb="6">
      <t>センジュウ</t>
    </rPh>
    <phoneticPr fontId="60"/>
  </si>
  <si>
    <t>非常勤で兼務</t>
    <rPh sb="0" eb="3">
      <t>ヒジョウキン</t>
    </rPh>
    <rPh sb="4" eb="6">
      <t>ケンム</t>
    </rPh>
    <phoneticPr fontId="60"/>
  </si>
  <si>
    <t>（注）常勤・非常勤の区分について</t>
    <rPh sb="1" eb="2">
      <t>チュウ</t>
    </rPh>
    <rPh sb="3" eb="5">
      <t>ジョウキン</t>
    </rPh>
    <rPh sb="6" eb="9">
      <t>ヒジョウキン</t>
    </rPh>
    <rPh sb="10" eb="12">
      <t>クブン</t>
    </rPh>
    <phoneticPr fontId="6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</si>
  <si>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</si>
  <si>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0"/>
  </si>
  <si>
    <t>　(6) 従業者の保有する資格を入力してください。</t>
    <rPh sb="5" eb="8">
      <t>ジュウギョウシャ</t>
    </rPh>
    <rPh sb="9" eb="11">
      <t>ホユウ</t>
    </rPh>
    <rPh sb="13" eb="15">
      <t>シカク</t>
    </rPh>
    <rPh sb="16" eb="18">
      <t>ニュウリョク</t>
    </rPh>
    <phoneticPr fontId="6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</si>
  <si>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</si>
  <si>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0"/>
  </si>
  <si>
    <t>　(7) 従業者の氏名を記入してください。</t>
    <rPh sb="5" eb="8">
      <t>ジュウギョウシャ</t>
    </rPh>
    <rPh sb="9" eb="11">
      <t>シメイ</t>
    </rPh>
    <rPh sb="12" eb="14">
      <t>キニュウ</t>
    </rPh>
    <phoneticPr fontId="6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</si>
  <si>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</si>
  <si>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</si>
  <si>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5"/>
  </si>
  <si>
    <t>※指定基準の確認に際しては、４週分の入力で差し支えありません。</t>
    <rPh sb="1" eb="5">
      <t>シテイキジュン</t>
    </rPh>
    <rPh sb="15" eb="17">
      <t>シュウブン</t>
    </rPh>
    <rPh sb="18" eb="20">
      <t>ニュウリョク</t>
    </rPh>
    <rPh sb="21" eb="22">
      <t>サ</t>
    </rPh>
    <rPh sb="23" eb="24">
      <t>ツカ</t>
    </rPh>
    <phoneticPr fontId="5"/>
  </si>
  <si>
    <t>　(10) 従業者ごとに、合計勤務時間数を入力してください。</t>
    <rPh sb="6" eb="9">
      <t>ジュウギョウシャ</t>
    </rPh>
    <rPh sb="13" eb="15">
      <t>ゴウケイ</t>
    </rPh>
    <rPh sb="15" eb="17">
      <t>キンム</t>
    </rPh>
    <rPh sb="17" eb="20">
      <t>ジカンスウ</t>
    </rPh>
    <rPh sb="21" eb="23">
      <t>ニュウリョク</t>
    </rPh>
    <phoneticPr fontId="6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</si>
  <si>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</si>
  <si>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</si>
  <si>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</si>
  <si>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0"/>
  </si>
  <si>
    <t>　　　 その他、特記事項欄としてもご活用ください。</t>
    <rPh sb="6" eb="7">
      <t>タ</t>
    </rPh>
    <rPh sb="8" eb="10">
      <t>トッキ</t>
    </rPh>
    <rPh sb="10" eb="12">
      <t>ジコウ</t>
    </rPh>
    <rPh sb="12" eb="13">
      <t>ラン</t>
    </rPh>
    <rPh sb="18" eb="20">
      <t>カツヨウ</t>
    </rPh>
    <phoneticPr fontId="1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</si>
  <si>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5"/>
  </si>
  <si>
    <t xml:space="preserve"> （14) 必要項目を満たしていれば、各事業所で使用するシフト表等をもって代替書類として差し支えありません。</t>
    <phoneticPr fontId="5"/>
  </si>
  <si>
    <t>相談支援専門員</t>
  </si>
  <si>
    <t>相談支援員</t>
  </si>
  <si>
    <t>管理者</t>
    <rPh sb="0" eb="3">
      <t>カンリシャ</t>
    </rPh>
    <phoneticPr fontId="4"/>
  </si>
  <si>
    <t>相談支援専門員</t>
    <rPh sb="0" eb="4">
      <t>ソウダンシエン</t>
    </rPh>
    <rPh sb="4" eb="7">
      <t>センモンイン</t>
    </rPh>
    <phoneticPr fontId="4"/>
  </si>
  <si>
    <t>相談支援員</t>
    <rPh sb="0" eb="5">
      <t>ソウダンシエンイン</t>
    </rPh>
    <phoneticPr fontId="4"/>
  </si>
  <si>
    <t>４週</t>
    <rPh sb="1" eb="2">
      <t>シュウ</t>
    </rPh>
    <phoneticPr fontId="4"/>
  </si>
  <si>
    <t>相談支援専門員の初任研および現任研修了証書</t>
    <rPh sb="0" eb="4">
      <t>ソウダンシエン</t>
    </rPh>
    <rPh sb="4" eb="7">
      <t>センモンイン</t>
    </rPh>
    <rPh sb="8" eb="11">
      <t>ショニンケン</t>
    </rPh>
    <rPh sb="14" eb="16">
      <t>ゲンニン</t>
    </rPh>
    <rPh sb="16" eb="17">
      <t>ケン</t>
    </rPh>
    <rPh sb="17" eb="19">
      <t>シュウリョウ</t>
    </rPh>
    <rPh sb="19" eb="21">
      <t>ショウショ</t>
    </rPh>
    <phoneticPr fontId="4"/>
  </si>
  <si>
    <t>指定等に係る記載事項</t>
    <rPh sb="0" eb="2">
      <t>シテイ</t>
    </rPh>
    <rPh sb="2" eb="3">
      <t>ナド</t>
    </rPh>
    <rPh sb="4" eb="5">
      <t>カカ</t>
    </rPh>
    <rPh sb="6" eb="10">
      <t>キサイジコウ</t>
    </rPh>
    <phoneticPr fontId="4"/>
  </si>
  <si>
    <t>指定障害福祉サービス等の主たる対象者を特定する理由等</t>
    <phoneticPr fontId="4"/>
  </si>
  <si>
    <t>主たる対象者を特定しない場合は不要</t>
    <rPh sb="0" eb="1">
      <t>シュ</t>
    </rPh>
    <rPh sb="3" eb="6">
      <t>タイショウシャ</t>
    </rPh>
    <rPh sb="7" eb="9">
      <t>トクテイ</t>
    </rPh>
    <rPh sb="12" eb="14">
      <t>バアイ</t>
    </rPh>
    <rPh sb="15" eb="17">
      <t>フヨウ</t>
    </rPh>
    <phoneticPr fontId="4"/>
  </si>
  <si>
    <t>必要に応じて提出を求める</t>
    <rPh sb="0" eb="2">
      <t>ヒツヨウ</t>
    </rPh>
    <rPh sb="3" eb="4">
      <t>オウ</t>
    </rPh>
    <rPh sb="6" eb="8">
      <t>テイシュツ</t>
    </rPh>
    <rPh sb="9" eb="10">
      <t>モト</t>
    </rPh>
    <phoneticPr fontId="4"/>
  </si>
  <si>
    <t>相談支援専門員及び相談支援員の経歴書</t>
    <rPh sb="0" eb="7">
      <t>ソウダンシエンセンモンイン</t>
    </rPh>
    <rPh sb="7" eb="8">
      <t>オヨ</t>
    </rPh>
    <rPh sb="9" eb="14">
      <t>ソウダンシエンイン</t>
    </rPh>
    <rPh sb="15" eb="18">
      <t>ケイレキショ</t>
    </rPh>
    <phoneticPr fontId="4"/>
  </si>
  <si>
    <t>相談支援専門員については初任研及び現任研の修了日を記載すること</t>
    <rPh sb="0" eb="7">
      <t>ソウダンシエンセンモンイン</t>
    </rPh>
    <rPh sb="12" eb="15">
      <t>ショニンケン</t>
    </rPh>
    <rPh sb="15" eb="16">
      <t>オヨ</t>
    </rPh>
    <rPh sb="17" eb="20">
      <t>ゲンニンケン</t>
    </rPh>
    <rPh sb="21" eb="24">
      <t>シュウリョウビ</t>
    </rPh>
    <rPh sb="25" eb="27">
      <t>キサイ</t>
    </rPh>
    <phoneticPr fontId="4"/>
  </si>
  <si>
    <t>介護給付費等の算定に係る体制等状況一覧表</t>
    <phoneticPr fontId="4"/>
  </si>
  <si>
    <t>障害児通所・入所給付費の算定に係る体制等状況一覧表</t>
    <phoneticPr fontId="4"/>
  </si>
  <si>
    <t>すべてなしの場合でも提出すること</t>
    <rPh sb="6" eb="8">
      <t>バアイ</t>
    </rPh>
    <rPh sb="10" eb="12">
      <t>テイシュツ</t>
    </rPh>
    <phoneticPr fontId="4"/>
  </si>
  <si>
    <t>児童の指定を受けない場合は不要</t>
    <rPh sb="0" eb="2">
      <t>ジドウ</t>
    </rPh>
    <rPh sb="3" eb="5">
      <t>シテイ</t>
    </rPh>
    <rPh sb="6" eb="7">
      <t>ウ</t>
    </rPh>
    <rPh sb="10" eb="12">
      <t>バアイ</t>
    </rPh>
    <rPh sb="13" eb="15">
      <t>フヨウ</t>
    </rPh>
    <phoneticPr fontId="4"/>
  </si>
  <si>
    <t>（参考様式３）</t>
    <rPh sb="1" eb="3">
      <t>サンコウ</t>
    </rPh>
    <rPh sb="3" eb="5">
      <t>ヨウシキ</t>
    </rPh>
    <phoneticPr fontId="5"/>
  </si>
  <si>
    <t>管理者・相談支援専門員　経歴書</t>
    <rPh sb="0" eb="3">
      <t>カンリシャ</t>
    </rPh>
    <rPh sb="4" eb="6">
      <t>ソウダン</t>
    </rPh>
    <rPh sb="6" eb="8">
      <t>シエン</t>
    </rPh>
    <rPh sb="8" eb="11">
      <t>センモンイン</t>
    </rPh>
    <rPh sb="12" eb="15">
      <t>ケイレキショ</t>
    </rPh>
    <phoneticPr fontId="5"/>
  </si>
  <si>
    <t>事業所の名称</t>
    <rPh sb="0" eb="3">
      <t>ジギョウショ</t>
    </rPh>
    <rPh sb="4" eb="6">
      <t>メイショウ</t>
    </rPh>
    <phoneticPr fontId="5"/>
  </si>
  <si>
    <t>生年月日</t>
    <rPh sb="0" eb="2">
      <t>セイネン</t>
    </rPh>
    <rPh sb="2" eb="4">
      <t>ガッピ</t>
    </rPh>
    <phoneticPr fontId="5"/>
  </si>
  <si>
    <t>　　年　　月　　日</t>
    <rPh sb="2" eb="3">
      <t>ネン</t>
    </rPh>
    <rPh sb="5" eb="6">
      <t>ガツ</t>
    </rPh>
    <rPh sb="8" eb="9">
      <t>ヒ</t>
    </rPh>
    <phoneticPr fontId="5"/>
  </si>
  <si>
    <t>氏名</t>
    <rPh sb="0" eb="2">
      <t>シメイ</t>
    </rPh>
    <phoneticPr fontId="5"/>
  </si>
  <si>
    <t>住所</t>
    <rPh sb="0" eb="2">
      <t>ジュウショ</t>
    </rPh>
    <phoneticPr fontId="5"/>
  </si>
  <si>
    <t>（郵便番号　　　－　　　）</t>
    <rPh sb="1" eb="3">
      <t>ユウビン</t>
    </rPh>
    <rPh sb="3" eb="5">
      <t>バンゴウ</t>
    </rPh>
    <phoneticPr fontId="5"/>
  </si>
  <si>
    <t>主な職歴等</t>
    <rPh sb="0" eb="1">
      <t>オモ</t>
    </rPh>
    <rPh sb="2" eb="4">
      <t>ショクレキ</t>
    </rPh>
    <rPh sb="4" eb="5">
      <t>トウ</t>
    </rPh>
    <phoneticPr fontId="5"/>
  </si>
  <si>
    <t>年　月　～　年　月</t>
    <rPh sb="0" eb="1">
      <t>ネン</t>
    </rPh>
    <rPh sb="2" eb="3">
      <t>ガツ</t>
    </rPh>
    <rPh sb="6" eb="7">
      <t>ネン</t>
    </rPh>
    <rPh sb="8" eb="9">
      <t>ガツ</t>
    </rPh>
    <phoneticPr fontId="5"/>
  </si>
  <si>
    <t>勤務先等</t>
    <rPh sb="0" eb="2">
      <t>キンム</t>
    </rPh>
    <rPh sb="2" eb="3">
      <t>サキ</t>
    </rPh>
    <rPh sb="3" eb="4">
      <t>トウ</t>
    </rPh>
    <phoneticPr fontId="5"/>
  </si>
  <si>
    <t>職務内容</t>
    <rPh sb="0" eb="2">
      <t>ショクム</t>
    </rPh>
    <rPh sb="2" eb="4">
      <t>ナイヨウ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</si>
  <si>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</si>
  <si>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</si>
  <si>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</si>
  <si>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備考（研修等の受講の状況等）</t>
    <rPh sb="0" eb="2">
      <t>ビコウ</t>
    </rPh>
    <rPh sb="3" eb="5">
      <t>ケンシュウ</t>
    </rPh>
    <rPh sb="5" eb="6">
      <t>トウ</t>
    </rPh>
    <rPh sb="7" eb="9">
      <t>ジュコウ</t>
    </rPh>
    <rPh sb="10" eb="12">
      <t>ジョウキョウ</t>
    </rPh>
    <rPh sb="12" eb="13">
      <t>トウ</t>
    </rPh>
    <phoneticPr fontId="5"/>
  </si>
  <si>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5"/>
  </si>
  <si>
    <t>　　２　「○○○」には、「管理者」又は「相談支援専門員」と記載してください。</t>
    <rPh sb="13" eb="16">
      <t>カンリシャ</t>
    </rPh>
    <rPh sb="17" eb="18">
      <t>マタ</t>
    </rPh>
    <rPh sb="20" eb="24">
      <t>ソウダンシエン</t>
    </rPh>
    <rPh sb="24" eb="27">
      <t>センモンイン</t>
    </rPh>
    <rPh sb="29" eb="31">
      <t>キサイ</t>
    </rPh>
    <phoneticPr fontId="5"/>
  </si>
  <si>
    <t>　　３　住所・電話番号は、自宅のものを記載してください。</t>
    <rPh sb="4" eb="6">
      <t>ジュウショ</t>
    </rPh>
    <rPh sb="7" eb="9">
      <t>デンワ</t>
    </rPh>
    <rPh sb="9" eb="11">
      <t>バンゴウ</t>
    </rPh>
    <rPh sb="13" eb="15">
      <t>ジタク</t>
    </rPh>
    <rPh sb="19" eb="21">
      <t>キサイ</t>
    </rPh>
    <phoneticPr fontId="5"/>
  </si>
  <si>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5"/>
  </si>
  <si>
    <t>　　　記載してください。</t>
    <phoneticPr fontId="5"/>
  </si>
  <si>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5"/>
  </si>
  <si>
    <t>松阪相談センター</t>
    <rPh sb="0" eb="2">
      <t>マツサカ</t>
    </rPh>
    <rPh sb="2" eb="4">
      <t>ソウダン</t>
    </rPh>
    <phoneticPr fontId="5"/>
  </si>
  <si>
    <t>ソウダン　ジロウ</t>
    <phoneticPr fontId="5"/>
  </si>
  <si>
    <t>昭和○○年○○月○○日</t>
    <rPh sb="0" eb="2">
      <t>ショウワ</t>
    </rPh>
    <rPh sb="4" eb="5">
      <t>ネン</t>
    </rPh>
    <rPh sb="7" eb="8">
      <t>ガツ</t>
    </rPh>
    <rPh sb="10" eb="11">
      <t>ヒ</t>
    </rPh>
    <phoneticPr fontId="5"/>
  </si>
  <si>
    <t>相談　次郎</t>
    <rPh sb="0" eb="2">
      <t>ソウダン</t>
    </rPh>
    <rPh sb="3" eb="5">
      <t>ジロウ</t>
    </rPh>
    <phoneticPr fontId="5"/>
  </si>
  <si>
    <t>（郵便番号515－○○○○）
松阪市○○町○○番地</t>
    <rPh sb="1" eb="3">
      <t>ユウビン</t>
    </rPh>
    <rPh sb="3" eb="5">
      <t>バンゴウ</t>
    </rPh>
    <rPh sb="15" eb="18">
      <t>マツサカシ</t>
    </rPh>
    <rPh sb="20" eb="21">
      <t>マチ</t>
    </rPh>
    <rPh sb="23" eb="25">
      <t>バンチ</t>
    </rPh>
    <phoneticPr fontId="5"/>
  </si>
  <si>
    <t>０５９８-○○ｰ○○○○</t>
    <phoneticPr fontId="5"/>
  </si>
  <si>
    <t>平成１８年１０月～平成２３年11月</t>
    <rPh sb="0" eb="2">
      <t>ヘイセイ</t>
    </rPh>
    <rPh sb="4" eb="5">
      <t>ネン</t>
    </rPh>
    <rPh sb="7" eb="8">
      <t>ツキ</t>
    </rPh>
    <rPh sb="9" eb="11">
      <t>ヘイセイ</t>
    </rPh>
    <rPh sb="13" eb="14">
      <t>ネン</t>
    </rPh>
    <rPh sb="16" eb="17">
      <t>ツキ</t>
    </rPh>
    <phoneticPr fontId="5"/>
  </si>
  <si>
    <t>ヘルプ◇◇◇</t>
    <phoneticPr fontId="5"/>
  </si>
  <si>
    <t>居宅介護員</t>
    <rPh sb="0" eb="2">
      <t>キョタク</t>
    </rPh>
    <rPh sb="2" eb="4">
      <t>カイゴ</t>
    </rPh>
    <rPh sb="4" eb="5">
      <t>イン</t>
    </rPh>
    <phoneticPr fontId="5"/>
  </si>
  <si>
    <t>平成23年12月～</t>
    <rPh sb="0" eb="2">
      <t>ヘイセイ</t>
    </rPh>
    <rPh sb="4" eb="5">
      <t>ネン</t>
    </rPh>
    <rPh sb="7" eb="8">
      <t>ツキ</t>
    </rPh>
    <phoneticPr fontId="5"/>
  </si>
  <si>
    <t>松阪介護△△△</t>
    <rPh sb="0" eb="2">
      <t>マツサカ</t>
    </rPh>
    <rPh sb="2" eb="4">
      <t>カイゴ</t>
    </rPh>
    <phoneticPr fontId="5"/>
  </si>
  <si>
    <t>主任生活支援員</t>
    <rPh sb="0" eb="2">
      <t>シュニン</t>
    </rPh>
    <rPh sb="2" eb="4">
      <t>セイカツ</t>
    </rPh>
    <rPh sb="4" eb="6">
      <t>シエン</t>
    </rPh>
    <rPh sb="6" eb="7">
      <t>イン</t>
    </rPh>
    <phoneticPr fontId="5"/>
  </si>
  <si>
    <t>ヘルパー2級課程
社会福祉主事</t>
    <rPh sb="5" eb="6">
      <t>キュウ</t>
    </rPh>
    <rPh sb="6" eb="8">
      <t>カテイ</t>
    </rPh>
    <rPh sb="9" eb="11">
      <t>シャカイ</t>
    </rPh>
    <rPh sb="11" eb="13">
      <t>フクシ</t>
    </rPh>
    <rPh sb="13" eb="15">
      <t>シュジ</t>
    </rPh>
    <phoneticPr fontId="5"/>
  </si>
  <si>
    <t>平成15年10月
平成18年３月</t>
    <rPh sb="0" eb="2">
      <t>ヘイセイ</t>
    </rPh>
    <rPh sb="4" eb="5">
      <t>ネン</t>
    </rPh>
    <rPh sb="7" eb="8">
      <t>ツキ</t>
    </rPh>
    <rPh sb="9" eb="11">
      <t>ヘイセイ</t>
    </rPh>
    <rPh sb="13" eb="14">
      <t>ネン</t>
    </rPh>
    <rPh sb="15" eb="16">
      <t>ツキ</t>
    </rPh>
    <phoneticPr fontId="5"/>
  </si>
  <si>
    <r>
      <t xml:space="preserve">備考（研修等の受講の状況等）
</t>
    </r>
    <r>
      <rPr>
        <sz val="11"/>
        <color rgb="FFFF0000"/>
        <rFont val="HGｺﾞｼｯｸM"/>
        <family val="3"/>
        <charset val="128"/>
      </rPr>
      <t>相談支援従事者研修（初任者研修）　　平成２８年７月修了
相談支援従事者研修（現任者研修）　　令和　３年７月修了</t>
    </r>
    <rPh sb="0" eb="2">
      <t>ビコウ</t>
    </rPh>
    <rPh sb="3" eb="5">
      <t>ケンシュウ</t>
    </rPh>
    <rPh sb="5" eb="6">
      <t>トウ</t>
    </rPh>
    <rPh sb="7" eb="9">
      <t>ジュコウ</t>
    </rPh>
    <rPh sb="10" eb="12">
      <t>ジョウキョウ</t>
    </rPh>
    <rPh sb="12" eb="13">
      <t>トウ</t>
    </rPh>
    <rPh sb="16" eb="18">
      <t>ソウダン</t>
    </rPh>
    <rPh sb="18" eb="20">
      <t>シエン</t>
    </rPh>
    <rPh sb="20" eb="23">
      <t>ジュウジシャ</t>
    </rPh>
    <rPh sb="23" eb="25">
      <t>ケンシュウ</t>
    </rPh>
    <rPh sb="26" eb="29">
      <t>ショニンシャ</t>
    </rPh>
    <rPh sb="29" eb="31">
      <t>ケンシュウ</t>
    </rPh>
    <rPh sb="34" eb="36">
      <t>ヘイセイ</t>
    </rPh>
    <rPh sb="38" eb="39">
      <t>ネン</t>
    </rPh>
    <rPh sb="40" eb="41">
      <t>ツキ</t>
    </rPh>
    <rPh sb="41" eb="43">
      <t>シュウリョウ</t>
    </rPh>
    <rPh sb="51" eb="53">
      <t>ケンシュウ</t>
    </rPh>
    <rPh sb="54" eb="56">
      <t>ゲンニン</t>
    </rPh>
    <rPh sb="62" eb="64">
      <t>レイワ</t>
    </rPh>
    <rPh sb="69" eb="71">
      <t>シュウリョウ</t>
    </rPh>
    <phoneticPr fontId="5"/>
  </si>
  <si>
    <t>　 　　年 　　月 　　日</t>
    <phoneticPr fontId="5"/>
  </si>
  <si>
    <t>１　事業所名</t>
    <phoneticPr fontId="5"/>
  </si>
  <si>
    <t>２　異動区分</t>
    <phoneticPr fontId="5"/>
  </si>
  <si>
    <t>　１　新規　　　　　　２　変更　　　　　　３　終了</t>
    <phoneticPr fontId="5"/>
  </si>
  <si>
    <t>３　届出項目</t>
    <rPh sb="2" eb="3">
      <t>トドケ</t>
    </rPh>
    <rPh sb="3" eb="4">
      <t>デ</t>
    </rPh>
    <rPh sb="4" eb="5">
      <t>コウ</t>
    </rPh>
    <rPh sb="5" eb="6">
      <t>メ</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</si>
  <si>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</si>
  <si>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</si>
  <si>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r>
      <t xml:space="preserve">有 </t>
    </r>
    <r>
      <rPr>
        <sz val="14"/>
        <rFont val="HGPｺﾞｼｯｸM"/>
        <family val="3"/>
        <charset val="128"/>
      </rPr>
      <t>・</t>
    </r>
    <r>
      <rPr>
        <sz val="11"/>
        <rFont val="HGPｺﾞｼｯｸM"/>
        <family val="3"/>
        <charset val="128"/>
      </rPr>
      <t xml:space="preserve"> 無</t>
    </r>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</si>
  <si>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</si>
  <si>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　　相談支援専門員の配置状況</t>
    <rPh sb="2" eb="4">
      <t>ソウダン</t>
    </rPh>
    <rPh sb="4" eb="6">
      <t>シエン</t>
    </rPh>
    <rPh sb="6" eb="9">
      <t>センモンイン</t>
    </rPh>
    <rPh sb="10" eb="12">
      <t>ハイチ</t>
    </rPh>
    <rPh sb="12" eb="14">
      <t>ジョウキョウ</t>
    </rPh>
    <phoneticPr fontId="5"/>
  </si>
  <si>
    <t>　常勤専従</t>
    <rPh sb="1" eb="3">
      <t>ジョウキン</t>
    </rPh>
    <rPh sb="3" eb="5">
      <t>センジュウ</t>
    </rPh>
    <phoneticPr fontId="5"/>
  </si>
  <si>
    <t>人</t>
    <rPh sb="0" eb="1">
      <t>ニン</t>
    </rPh>
    <phoneticPr fontId="5"/>
  </si>
  <si>
    <t>　常勤兼務</t>
    <rPh sb="1" eb="3">
      <t>ジョウキン</t>
    </rPh>
    <rPh sb="3" eb="5">
      <t>ケンム</t>
    </rPh>
    <phoneticPr fontId="5"/>
  </si>
  <si>
    <t>上記のうち現任研修修了者</t>
    <rPh sb="0" eb="2">
      <t>ジョウキ</t>
    </rPh>
    <rPh sb="5" eb="7">
      <t>ゲンニン</t>
    </rPh>
    <rPh sb="7" eb="9">
      <t>ケンシュウ</t>
    </rPh>
    <rPh sb="9" eb="11">
      <t>シュウリョウ</t>
    </rPh>
    <rPh sb="11" eb="12">
      <t>シャ</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</si>
  <si>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</si>
  <si>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</si>
  <si>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</si>
  <si>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　ている。</t>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</si>
  <si>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</si>
  <si>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</si>
  <si>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　目的とした会議を定期的に開催している。</t>
    <rPh sb="1" eb="3">
      <t>モクテキ</t>
    </rPh>
    <rPh sb="6" eb="8">
      <t>カイギ</t>
    </rPh>
    <rPh sb="9" eb="12">
      <t>テイキテキ</t>
    </rPh>
    <rPh sb="13" eb="15">
      <t>カイサイ</t>
    </rPh>
    <phoneticPr fontId="5"/>
  </si>
  <si>
    <t>③　24時間常時連絡できる体制を整備している。</t>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</si>
  <si>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</si>
  <si>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</si>
  <si>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</si>
  <si>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　当該ケースを受託する体制を整備している。</t>
    <rPh sb="7" eb="9">
      <t>ジュタク</t>
    </rPh>
    <rPh sb="11" eb="13">
      <t>タイセイ</t>
    </rPh>
    <rPh sb="14" eb="16">
      <t>セイビ</t>
    </rPh>
    <phoneticPr fontId="5"/>
  </si>
  <si>
    <t>⑥　基幹相談支援センター等が実施する事例検討会等に参加している。</t>
    <rPh sb="2" eb="4">
      <t>キカン</t>
    </rPh>
    <rPh sb="4" eb="6">
      <t>ソウダン</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</si>
  <si>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</si>
  <si>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実施している。</t>
    <phoneticPr fontId="5"/>
  </si>
  <si>
    <t>⑧　基幹相談支援センターが行う地域の相談支援体制の強化の取組に参画している。</t>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</si>
  <si>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</si>
  <si>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場合は、地域の相談支援の中核機関が行う地域の相談支援体制の強化の取組に参画</t>
    <phoneticPr fontId="5"/>
  </si>
  <si>
    <t>　　している。）</t>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</si>
  <si>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</si>
  <si>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</si>
  <si>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</si>
  <si>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（審査要領）</t>
    <rPh sb="1" eb="3">
      <t>シンサ</t>
    </rPh>
    <rPh sb="3" eb="5">
      <t>ヨウリョウ</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</si>
  <si>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</si>
  <si>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　がすべて有の場合算定可。</t>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</si>
  <si>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</si>
  <si>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</si>
  <si>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</si>
  <si>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　１　新規　　　２　変更　　　３　終了</t>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</si>
  <si>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</si>
  <si>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</si>
  <si>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</si>
  <si>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r>
      <rPr>
        <sz val="11"/>
        <rFont val="ＭＳ 明朝"/>
        <family val="1"/>
        <charset val="128"/>
      </rPr>
      <t>⑴</t>
    </r>
    <r>
      <rPr>
        <sz val="11"/>
        <rFont val="HGPｺﾞｼｯｸM"/>
        <family val="3"/>
        <charset val="128"/>
      </rPr>
      <t>　事業所名　</t>
    </r>
    <rPh sb="2" eb="5">
      <t>ジギョウショ</t>
    </rPh>
    <rPh sb="5" eb="6">
      <t>メイ</t>
    </rPh>
    <phoneticPr fontId="5"/>
  </si>
  <si>
    <t>（当該事業所）</t>
    <rPh sb="1" eb="3">
      <t>トウガイ</t>
    </rPh>
    <rPh sb="3" eb="6">
      <t>ジギョウショ</t>
    </rPh>
    <phoneticPr fontId="5"/>
  </si>
  <si>
    <t>⑵　事業所名　</t>
    <rPh sb="2" eb="5">
      <t>ジギョウショ</t>
    </rPh>
    <rPh sb="5" eb="6">
      <t>メイ</t>
    </rPh>
    <phoneticPr fontId="5"/>
  </si>
  <si>
    <t>（他の事業所）</t>
    <rPh sb="1" eb="2">
      <t>タ</t>
    </rPh>
    <rPh sb="3" eb="6">
      <t>ジギョウショ</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</si>
  <si>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</si>
  <si>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</si>
  <si>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</si>
  <si>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</si>
  <si>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有 ・ 無</t>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</si>
  <si>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</si>
  <si>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</si>
  <si>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</si>
  <si>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</si>
  <si>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</si>
  <si>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</si>
  <si>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</si>
  <si>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⑦　基幹相談支援センター等が実施する事例検討会等に参加している。</t>
    <rPh sb="2" eb="4">
      <t>キカン</t>
    </rPh>
    <rPh sb="4" eb="6">
      <t>ソウダン</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</si>
  <si>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</si>
  <si>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⑨　基幹相談支援センターが行う地域の相談支援体制の強化の取組に参画している。</t>
    <phoneticPr fontId="5"/>
  </si>
  <si>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</si>
  <si>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地域の相談支援の中核機関が行う地域の相談支援体制の強化の取組に参画している。）</t>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</si>
  <si>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</si>
  <si>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</si>
  <si>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協議会に定期的に参画している。</t>
    <phoneticPr fontId="5"/>
  </si>
  <si>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</si>
  <si>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</si>
  <si>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及び地域における生活に移行するための活動に関する取組に協力することで足りる。）</t>
    <phoneticPr fontId="5"/>
  </si>
  <si>
    <t>※５　⑩、⑪についてはいずれかが「有」であれば要件を満たすものである。</t>
    <rPh sb="17" eb="18">
      <t>ユウ</t>
    </rPh>
    <rPh sb="23" eb="25">
      <t>ヨウケン</t>
    </rPh>
    <rPh sb="26" eb="27">
      <t>ミ</t>
    </rPh>
    <phoneticPr fontId="5"/>
  </si>
  <si>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</si>
  <si>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</si>
  <si>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</si>
  <si>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</si>
  <si>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　⑩、⑪のいずれかが有の場合に算定可。</t>
    <rPh sb="10" eb="11">
      <t>ア</t>
    </rPh>
    <rPh sb="12" eb="14">
      <t>バアイ</t>
    </rPh>
    <rPh sb="15" eb="17">
      <t>サンテイ</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</si>
  <si>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</si>
  <si>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　（⑧、⑨については※７参照）がすべて有の場合であって、⑩、⑪のいずれかが有の場合に算定可。</t>
    <phoneticPr fontId="5"/>
  </si>
  <si>
    <t xml:space="preserve"> 　　年 　　月 　　日</t>
    <phoneticPr fontId="5"/>
  </si>
  <si>
    <t>事業所名</t>
    <phoneticPr fontId="5"/>
  </si>
  <si>
    <t>異動区分</t>
    <phoneticPr fontId="5"/>
  </si>
  <si>
    <t>届　出　項　目</t>
    <rPh sb="0" eb="1">
      <t>トドケ</t>
    </rPh>
    <rPh sb="2" eb="3">
      <t>デ</t>
    </rPh>
    <rPh sb="4" eb="5">
      <t>メ</t>
    </rPh>
    <phoneticPr fontId="5"/>
  </si>
  <si>
    <t>　１　行動障害支援体制加算(Ⅰ)　</t>
    <rPh sb="3" eb="5">
      <t>コウドウ</t>
    </rPh>
    <rPh sb="5" eb="7">
      <t>ショウガイ</t>
    </rPh>
    <rPh sb="7" eb="9">
      <t>シエン</t>
    </rPh>
    <rPh sb="9" eb="11">
      <t>タイセイ</t>
    </rPh>
    <rPh sb="11" eb="13">
      <t>カサン</t>
    </rPh>
    <phoneticPr fontId="5"/>
  </si>
  <si>
    <t>２　　(Ⅱ)</t>
    <phoneticPr fontId="5"/>
  </si>
  <si>
    <t>　１　要医療児者支援体制加算(Ⅰ)　</t>
    <rPh sb="3" eb="4">
      <t>ヨウ</t>
    </rPh>
    <rPh sb="4" eb="6">
      <t>イリョウ</t>
    </rPh>
    <rPh sb="6" eb="7">
      <t>ジ</t>
    </rPh>
    <rPh sb="7" eb="8">
      <t>シャ</t>
    </rPh>
    <rPh sb="8" eb="10">
      <t>シエン</t>
    </rPh>
    <rPh sb="10" eb="12">
      <t>タイセイ</t>
    </rPh>
    <rPh sb="12" eb="14">
      <t>カサン</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</si>
  <si>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</si>
  <si>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　１　高次脳機能障害支援体制加算(Ⅰ)</t>
    <rPh sb="3" eb="8">
      <t>コウジノウキノウ</t>
    </rPh>
    <rPh sb="8" eb="10">
      <t>ショウガイ</t>
    </rPh>
    <rPh sb="10" eb="12">
      <t>シエン</t>
    </rPh>
    <rPh sb="12" eb="14">
      <t>タイセイ</t>
    </rPh>
    <rPh sb="14" eb="16">
      <t>カサン</t>
    </rPh>
    <phoneticPr fontId="5"/>
  </si>
  <si>
    <t>【行動障害支援体制加算】</t>
    <phoneticPr fontId="5"/>
  </si>
  <si>
    <t>①　強度行動障害支援者養成研修(実践研修)又は行動援護従業者養成研修を修了した常勤の相談支援専門員を</t>
    <phoneticPr fontId="5"/>
  </si>
  <si>
    <r>
      <t xml:space="preserve">有 </t>
    </r>
    <r>
      <rPr>
        <sz val="14"/>
        <rFont val="HGSｺﾞｼｯｸM"/>
        <family val="3"/>
        <charset val="128"/>
      </rPr>
      <t>・</t>
    </r>
    <r>
      <rPr>
        <sz val="11"/>
        <rFont val="HGSｺﾞｼｯｸM"/>
        <family val="3"/>
        <charset val="128"/>
      </rPr>
      <t xml:space="preserve"> 無</t>
    </r>
    <phoneticPr fontId="5"/>
  </si>
  <si>
    <t>　１名以上配置している。</t>
    <phoneticPr fontId="5"/>
  </si>
  <si>
    <t>修了者名</t>
    <rPh sb="0" eb="3">
      <t>シュウリョウシャ</t>
    </rPh>
    <rPh sb="3" eb="4">
      <t>メイ</t>
    </rPh>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</si>
  <si>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</si>
  <si>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公表の方法</t>
    <rPh sb="0" eb="2">
      <t>コウヒョウ</t>
    </rPh>
    <rPh sb="3" eb="5">
      <t>ホウホウ</t>
    </rPh>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</si>
  <si>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</si>
  <si>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　いずれかを実施している。</t>
    <rPh sb="6" eb="8">
      <t>ジッシ</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</si>
  <si>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</si>
  <si>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【要医療児者支援体制加算】</t>
    <phoneticPr fontId="5"/>
  </si>
  <si>
    <t>①　医療的ケア児等の障害特性及びこれに応じた支援技法等に関する研修を修了した常勤の相談支援専門員を</t>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</si>
  <si>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</si>
  <si>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</si>
  <si>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【精神障害者支援体制加算】</t>
    <phoneticPr fontId="5"/>
  </si>
  <si>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</si>
  <si>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</si>
  <si>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　又は障害児相談支援のいずれかを実施している。</t>
    <rPh sb="3" eb="5">
      <t>ショウガイ</t>
    </rPh>
    <rPh sb="5" eb="6">
      <t>ジ</t>
    </rPh>
    <rPh sb="6" eb="8">
      <t>ソウダン</t>
    </rPh>
    <rPh sb="8" eb="10">
      <t>シエン</t>
    </rPh>
    <rPh sb="16" eb="18">
      <t>ジッシ</t>
    </rPh>
    <phoneticPr fontId="5"/>
  </si>
  <si>
    <t>　又は精神科重症患者支援管理連携加算の届出をしているもの）における保健師、看護師</t>
    <rPh sb="1" eb="2">
      <t>マタ</t>
    </rPh>
    <rPh sb="33" eb="36">
      <t>ホケンシ</t>
    </rPh>
    <phoneticPr fontId="5"/>
  </si>
  <si>
    <t>　又は精神保健福祉士と連携する体制が構築されている。</t>
    <phoneticPr fontId="5"/>
  </si>
  <si>
    <t>連携先病院等の名称</t>
    <rPh sb="0" eb="2">
      <t>レンケイ</t>
    </rPh>
    <rPh sb="2" eb="3">
      <t>サキ</t>
    </rPh>
    <rPh sb="3" eb="5">
      <t>ビョウイン</t>
    </rPh>
    <rPh sb="5" eb="6">
      <t>トウ</t>
    </rPh>
    <rPh sb="7" eb="9">
      <t>メイショウ</t>
    </rPh>
    <phoneticPr fontId="5"/>
  </si>
  <si>
    <t>【高次脳機能障害支援体制加算】</t>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</si>
  <si>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</si>
  <si>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</si>
  <si>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　根拠となる修了証の写しを別途添付すること。</t>
    <rPh sb="2" eb="4">
      <t>コンキョ</t>
    </rPh>
    <phoneticPr fontId="5"/>
  </si>
  <si>
    <t>※　当該届出様式は標準様式とする。</t>
    <rPh sb="2" eb="4">
      <t>トウガイ</t>
    </rPh>
    <rPh sb="4" eb="6">
      <t>トドケデ</t>
    </rPh>
    <rPh sb="6" eb="8">
      <t>ヨウシキ</t>
    </rPh>
    <rPh sb="9" eb="11">
      <t>ヒョウジュン</t>
    </rPh>
    <rPh sb="11" eb="13">
      <t>ヨウシキ</t>
    </rPh>
    <phoneticPr fontId="5"/>
  </si>
  <si>
    <t>　１　新規　　　　２　変更　　　　３　終了</t>
    <phoneticPr fontId="5"/>
  </si>
  <si>
    <t>　１　主任相談支援専門員配置加算(Ⅰ)　　　２　　(Ⅱ)</t>
    <rPh sb="3" eb="5">
      <t>シュニン</t>
    </rPh>
    <rPh sb="5" eb="7">
      <t>ソウダン</t>
    </rPh>
    <rPh sb="7" eb="9">
      <t>シエン</t>
    </rPh>
    <rPh sb="9" eb="12">
      <t>センモンイン</t>
    </rPh>
    <rPh sb="12" eb="14">
      <t>ハイチ</t>
    </rPh>
    <rPh sb="14" eb="16">
      <t>カサン</t>
    </rPh>
    <phoneticPr fontId="5"/>
  </si>
  <si>
    <t>４　修了者名</t>
    <rPh sb="4" eb="5">
      <t>シャ</t>
    </rPh>
    <phoneticPr fontId="5"/>
  </si>
  <si>
    <t>５　公表の有無</t>
    <rPh sb="2" eb="3">
      <t>オオヤケ</t>
    </rPh>
    <rPh sb="3" eb="4">
      <t>オモテ</t>
    </rPh>
    <rPh sb="5" eb="7">
      <t>ウム</t>
    </rPh>
    <phoneticPr fontId="5"/>
  </si>
  <si>
    <t>有　 ・　 無</t>
    <phoneticPr fontId="5"/>
  </si>
  <si>
    <t>６　公表の方法</t>
    <rPh sb="2" eb="3">
      <t>オオヤケ</t>
    </rPh>
    <rPh sb="3" eb="4">
      <t>オモテ</t>
    </rPh>
    <rPh sb="5" eb="6">
      <t>カタ</t>
    </rPh>
    <rPh sb="6" eb="7">
      <t>ホウ</t>
    </rPh>
    <phoneticPr fontId="5"/>
  </si>
  <si>
    <t>①　基幹相談支援センターの委託を受けている、児童発達支援センターと一体的に運</t>
    <rPh sb="33" eb="36">
      <t>イッタイテキ</t>
    </rPh>
    <rPh sb="37" eb="38">
      <t>ウン</t>
    </rPh>
    <phoneticPr fontId="5"/>
  </si>
  <si>
    <t>　営している又は地域の相談支援の中核を担う機関として市町村長が認める指定特定</t>
    <rPh sb="1" eb="2">
      <t>エイ</t>
    </rPh>
    <phoneticPr fontId="5"/>
  </si>
  <si>
    <t>　（障害児）相談支援事業所である。</t>
    <phoneticPr fontId="5"/>
  </si>
  <si>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</si>
  <si>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　とした会議を定期的に開催している。</t>
    <rPh sb="4" eb="6">
      <t>カイギ</t>
    </rPh>
    <rPh sb="7" eb="10">
      <t>テイキテキ</t>
    </rPh>
    <rPh sb="11" eb="13">
      <t>カイサイ</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</si>
  <si>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</si>
  <si>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</si>
  <si>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</si>
  <si>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t>　くり、人材育成、困難事例への対応などサービスの総合的かつ適切な利用支援等の</t>
    <rPh sb="34" eb="36">
      <t>シエン</t>
    </rPh>
    <rPh sb="36" eb="37">
      <t>ナド</t>
    </rPh>
    <phoneticPr fontId="5"/>
  </si>
  <si>
    <t>　援助技術の向上等を目的として指導、助言を行っている。</t>
    <rPh sb="21" eb="22">
      <t>オコナ</t>
    </rPh>
    <phoneticPr fontId="5"/>
  </si>
  <si>
    <t>⑤　基幹相談支援センターが実施する地域の相談支援事業者の人材育成や支援の質の</t>
    <rPh sb="2" eb="4">
      <t>キカン</t>
    </rPh>
    <rPh sb="4" eb="6">
      <t>ソウダン</t>
    </rPh>
    <phoneticPr fontId="5"/>
  </si>
  <si>
    <t>　向上のための取組の支援等を基幹相談支援センターの職員と共同で実施している。</t>
    <phoneticPr fontId="5"/>
  </si>
  <si>
    <t>⑥　基幹相談支援センターが実施する地域の相談支援事業者の人材育成や支援の質の</t>
    <rPh sb="2" eb="4">
      <t>キカン</t>
    </rPh>
    <rPh sb="4" eb="6">
      <t>ソウダン</t>
    </rPh>
    <phoneticPr fontId="5"/>
  </si>
  <si>
    <t>　向上のための取組の支援等について協力している。</t>
    <rPh sb="17" eb="19">
      <t>キョウリョク</t>
    </rPh>
    <phoneticPr fontId="5"/>
  </si>
  <si>
    <t>　（市町村が基幹相談支援センターを設置していない場合は、地域の相談支援の中核</t>
    <rPh sb="36" eb="38">
      <t>チュウカク</t>
    </rPh>
    <phoneticPr fontId="5"/>
  </si>
  <si>
    <t>　　機関が実施する取組について協力している。）</t>
    <phoneticPr fontId="5"/>
  </si>
  <si>
    <t>⑦　他の指定特定相談支援事業所、指定障害児相談支援事業所及び指定一般相談支援</t>
    <rPh sb="30" eb="32">
      <t>シテイ</t>
    </rPh>
    <phoneticPr fontId="5"/>
  </si>
  <si>
    <t>　　事業所の従業者に対して上記②～④に該当する業務を実施している。</t>
    <rPh sb="13" eb="15">
      <t>ジョウキ</t>
    </rPh>
    <rPh sb="19" eb="21">
      <t>ガイトウ</t>
    </rPh>
    <rPh sb="23" eb="25">
      <t>ギョウム</t>
    </rPh>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</si>
  <si>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</si>
  <si>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　 　職員が配置されていない等、②～④を自事業所内で実施することが困難な場合は必須。）</t>
    <phoneticPr fontId="5"/>
  </si>
  <si>
    <t>注　根拠となる修了証の写し、会議録、各種取組に関する記録等を別途添付すること。</t>
    <rPh sb="0" eb="1">
      <t>チュウ</t>
    </rPh>
    <rPh sb="2" eb="4">
      <t>コンキョ</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</si>
  <si>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</si>
  <si>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</si>
  <si>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t>　ただし、自事業所での実施が困難と判断される場合は、⑦が「有」の場合に限り、②～④は</t>
    <rPh sb="22" eb="24">
      <t>バアイ</t>
    </rPh>
    <rPh sb="29" eb="30">
      <t>ア</t>
    </rPh>
    <rPh sb="32" eb="34">
      <t>バアイ</t>
    </rPh>
    <rPh sb="35" eb="36">
      <t>カギ</t>
    </rPh>
    <phoneticPr fontId="5"/>
  </si>
  <si>
    <t>　「無」であってもよい。</t>
    <phoneticPr fontId="11"/>
  </si>
  <si>
    <t>　　年　　月　　日</t>
    <rPh sb="2" eb="3">
      <t>ネン</t>
    </rPh>
    <rPh sb="5" eb="6">
      <t>ガツ</t>
    </rPh>
    <rPh sb="8" eb="9">
      <t>ニチ</t>
    </rPh>
    <phoneticPr fontId="5"/>
  </si>
  <si>
    <t>１　事業所名</t>
    <rPh sb="2" eb="5">
      <t>ジギョウショ</t>
    </rPh>
    <rPh sb="5" eb="6">
      <t>メイ</t>
    </rPh>
    <phoneticPr fontId="5"/>
  </si>
  <si>
    <t>２　サービスの種類</t>
    <rPh sb="7" eb="9">
      <t>シュルイ</t>
    </rPh>
    <phoneticPr fontId="5"/>
  </si>
  <si>
    <t>３　異動区分</t>
    <rPh sb="2" eb="4">
      <t>イドウ</t>
    </rPh>
    <rPh sb="4" eb="6">
      <t>クブン</t>
    </rPh>
    <phoneticPr fontId="5"/>
  </si>
  <si>
    <t>１　新規　　　　　２　変更　　　　　３　終了</t>
    <rPh sb="2" eb="4">
      <t>シンキ</t>
    </rPh>
    <rPh sb="11" eb="13">
      <t>ヘンコウ</t>
    </rPh>
    <rPh sb="20" eb="22">
      <t>シュウリョウ</t>
    </rPh>
    <phoneticPr fontId="5"/>
  </si>
  <si>
    <t>４　障害者ピアサ
　ポート研修修了
　職員</t>
    <rPh sb="15" eb="17">
      <t>シュウリョウ</t>
    </rPh>
    <rPh sb="19" eb="21">
      <t>ショクイン</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</si>
  <si>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</si>
  <si>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職種</t>
    <rPh sb="0" eb="2">
      <t>ショクシュ</t>
    </rPh>
    <phoneticPr fontId="5"/>
  </si>
  <si>
    <t>修了した研修の名称</t>
    <rPh sb="0" eb="2">
      <t>シュウリョウ</t>
    </rPh>
    <rPh sb="4" eb="6">
      <t>ケンシュウ</t>
    </rPh>
    <rPh sb="7" eb="9">
      <t>メイショウ</t>
    </rPh>
    <phoneticPr fontId="5"/>
  </si>
  <si>
    <t>受講
年度</t>
    <rPh sb="0" eb="2">
      <t>ジュコウ</t>
    </rPh>
    <rPh sb="3" eb="5">
      <t>ネンド</t>
    </rPh>
    <phoneticPr fontId="11"/>
  </si>
  <si>
    <t>研修の
実施主体</t>
    <phoneticPr fontId="11"/>
  </si>
  <si>
    <t>常勤（人）</t>
    <rPh sb="0" eb="2">
      <t>ジョウキン</t>
    </rPh>
    <rPh sb="3" eb="4">
      <t>ニン</t>
    </rPh>
    <phoneticPr fontId="5"/>
  </si>
  <si>
    <t>非常勤（人）</t>
    <rPh sb="0" eb="3">
      <t>ヒジョウキン</t>
    </rPh>
    <rPh sb="4" eb="5">
      <t>ニン</t>
    </rPh>
    <phoneticPr fontId="5"/>
  </si>
  <si>
    <t>合計（人）</t>
    <rPh sb="0" eb="2">
      <t>ゴウケイ</t>
    </rPh>
    <rPh sb="3" eb="4">
      <t>ニン</t>
    </rPh>
    <phoneticPr fontId="5"/>
  </si>
  <si>
    <t>（0.5以上であること）　</t>
    <phoneticPr fontId="11"/>
  </si>
  <si>
    <t>実人員</t>
    <rPh sb="0" eb="3">
      <t>ジツジンイン</t>
    </rPh>
    <phoneticPr fontId="5"/>
  </si>
  <si>
    <t>常勤換算数</t>
    <rPh sb="0" eb="2">
      <t>ジョウキン</t>
    </rPh>
    <rPh sb="2" eb="4">
      <t>カンサン</t>
    </rPh>
    <rPh sb="4" eb="5">
      <t>スウ</t>
    </rPh>
    <phoneticPr fontId="5"/>
  </si>
  <si>
    <t>＜その他の職員＞</t>
    <rPh sb="3" eb="4">
      <t>タ</t>
    </rPh>
    <rPh sb="5" eb="7">
      <t>ショクイン</t>
    </rPh>
    <phoneticPr fontId="5"/>
  </si>
  <si>
    <t>５　研修の実施</t>
    <rPh sb="2" eb="4">
      <t>ケンシュウ</t>
    </rPh>
    <rPh sb="5" eb="7">
      <t>ジッシ</t>
    </rPh>
    <phoneticPr fontId="11"/>
  </si>
  <si>
    <t>　直上により配置した者のいずれかにより、当該事業所等の従業者に対し、障害者に対する配慮等に関する研修を年１回以上行っている。</t>
    <phoneticPr fontId="11"/>
  </si>
  <si>
    <t>確認欄</t>
    <rPh sb="0" eb="2">
      <t>カクニン</t>
    </rPh>
    <rPh sb="2" eb="3">
      <t>ラン</t>
    </rPh>
    <phoneticPr fontId="11"/>
  </si>
  <si>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5"/>
  </si>
  <si>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5"/>
  </si>
  <si>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</si>
  <si>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年　　月　　日</t>
    <rPh sb="0" eb="1">
      <t>ネン</t>
    </rPh>
    <rPh sb="3" eb="4">
      <t>ツキ</t>
    </rPh>
    <rPh sb="6" eb="7">
      <t>ヒ</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</si>
  <si>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</si>
  <si>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89"/>
  </si>
  <si>
    <t>１　新規　　　　　２　変更　　　　　３　終了</t>
    <rPh sb="2" eb="4">
      <t>シンキ</t>
    </rPh>
    <rPh sb="11" eb="13">
      <t>ヘンコウ</t>
    </rPh>
    <rPh sb="20" eb="22">
      <t>シュウリョウ</t>
    </rPh>
    <phoneticPr fontId="89"/>
  </si>
  <si>
    <t>２　事業所の名称</t>
    <rPh sb="2" eb="4">
      <t>ジギョウ</t>
    </rPh>
    <rPh sb="4" eb="5">
      <t>ジョ</t>
    </rPh>
    <rPh sb="6" eb="8">
      <t>メイショウ</t>
    </rPh>
    <phoneticPr fontId="89"/>
  </si>
  <si>
    <t>３　地域生活支援拠点等
　としての位置付け</t>
    <rPh sb="2" eb="11">
      <t>チイキセイカツシエンキョテントウ</t>
    </rPh>
    <rPh sb="17" eb="20">
      <t>イチヅ</t>
    </rPh>
    <phoneticPr fontId="8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</si>
  <si>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9"/>
  </si>
  <si>
    <t>有　　　・　　　無</t>
    <rPh sb="0" eb="1">
      <t>ア</t>
    </rPh>
    <rPh sb="8" eb="9">
      <t>ナ</t>
    </rPh>
    <phoneticPr fontId="19"/>
  </si>
  <si>
    <t>市町村により地域生活支援拠点等として位置付けられた日付</t>
    <rPh sb="25" eb="27">
      <t>ヒヅケ</t>
    </rPh>
    <phoneticPr fontId="19"/>
  </si>
  <si>
    <t>年</t>
    <rPh sb="0" eb="1">
      <t>ネン</t>
    </rPh>
    <phoneticPr fontId="19"/>
  </si>
  <si>
    <t>月</t>
    <rPh sb="0" eb="1">
      <t>ツキ</t>
    </rPh>
    <phoneticPr fontId="19"/>
  </si>
  <si>
    <t>日</t>
    <rPh sb="0" eb="1">
      <t>ヒ</t>
    </rPh>
    <phoneticPr fontId="1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</si>
  <si>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9"/>
  </si>
  <si>
    <t>※該当者が複数名いる場合は、各々の氏名を記載すること。</t>
    <phoneticPr fontId="19"/>
  </si>
  <si>
    <t>５　当該届出により算定する加算</t>
    <rPh sb="2" eb="4">
      <t>トウガイ</t>
    </rPh>
    <rPh sb="4" eb="6">
      <t>トドケデ</t>
    </rPh>
    <rPh sb="9" eb="11">
      <t>サンテイ</t>
    </rPh>
    <rPh sb="13" eb="15">
      <t>カサン</t>
    </rPh>
    <phoneticPr fontId="19"/>
  </si>
  <si>
    <t>≪緊急時対応加算　地域生活支援拠点等の場合≫</t>
    <rPh sb="9" eb="18">
      <t>チイキセイカツシエンキョテントウ</t>
    </rPh>
    <rPh sb="19" eb="21">
      <t>バアイ</t>
    </rPh>
    <phoneticPr fontId="89"/>
  </si>
  <si>
    <t>対象：訪問系サービス※、
　　　重度障害者等包括支援（訪問系サービスのみ対象）</t>
    <rPh sb="3" eb="5">
      <t>ホウモン</t>
    </rPh>
    <rPh sb="5" eb="6">
      <t>ケイ</t>
    </rPh>
    <rPh sb="27" eb="29">
      <t>ホウモン</t>
    </rPh>
    <rPh sb="29" eb="30">
      <t>ケイ</t>
    </rPh>
    <rPh sb="36" eb="38">
      <t>タイショウ</t>
    </rPh>
    <phoneticPr fontId="19"/>
  </si>
  <si>
    <t>≪緊急時支援加算　地域生活支援拠点等の場合≫</t>
    <phoneticPr fontId="89"/>
  </si>
  <si>
    <t>対象：自立生活援助、地域定着支援、
　　　重度障害者等包括支援（自立生活援助のみ対象）</t>
    <rPh sb="32" eb="38">
      <t>ジリツセイカツエンジョ</t>
    </rPh>
    <rPh sb="40" eb="42">
      <t>タイショウ</t>
    </rPh>
    <phoneticPr fontId="1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</si>
  <si>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9"/>
  </si>
  <si>
    <t>対象：短期入所、重度障害者等包括支援</t>
    <phoneticPr fontId="19"/>
  </si>
  <si>
    <t>≪緊急時受入加算≫</t>
    <rPh sb="1" eb="8">
      <t>キンキュウジウケイレカサン</t>
    </rPh>
    <phoneticPr fontId="89"/>
  </si>
  <si>
    <t>対象：日中系サービス※</t>
    <phoneticPr fontId="19"/>
  </si>
  <si>
    <t>対象：地域移行支援</t>
    <phoneticPr fontId="19"/>
  </si>
  <si>
    <t>対象：施設入所支援</t>
    <phoneticPr fontId="19"/>
  </si>
  <si>
    <t>≪地域生活支援拠点等相談強化加算≫</t>
    <phoneticPr fontId="89"/>
  </si>
  <si>
    <t>対象：計画相談支援、障害児相談支援</t>
    <phoneticPr fontId="19"/>
  </si>
  <si>
    <t>　１　新規　　　　　２　変更　　　　　３　終了</t>
    <phoneticPr fontId="5"/>
  </si>
  <si>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</si>
  <si>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r>
      <t xml:space="preserve">有 </t>
    </r>
    <r>
      <rPr>
        <sz val="14"/>
        <rFont val="HGSｺﾞｼｯｸM"/>
        <family val="3"/>
        <charset val="128"/>
      </rPr>
      <t>・</t>
    </r>
    <r>
      <rPr>
        <sz val="11"/>
        <color theme="1"/>
        <rFont val="HGSｺﾞｼｯｸM"/>
        <family val="3"/>
        <charset val="128"/>
      </rPr>
      <t xml:space="preserve"> 無</t>
    </r>
    <phoneticPr fontId="5"/>
  </si>
  <si>
    <t>　めている。</t>
    <phoneticPr fontId="11"/>
  </si>
  <si>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</si>
  <si>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るとともに、協議会に定期的に参画している。</t>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</si>
  <si>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</si>
  <si>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</si>
  <si>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t>
    <phoneticPr fontId="5"/>
  </si>
  <si>
    <t>　　への対処及び地域における生活に移行するための活動に関する取組に協力するこ</t>
    <rPh sb="33" eb="35">
      <t>キョウリョク</t>
    </rPh>
    <phoneticPr fontId="5"/>
  </si>
  <si>
    <t>　　とで足りる。）</t>
    <phoneticPr fontId="11"/>
  </si>
  <si>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</si>
  <si>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提出してください。（①については、「地域生活支援拠点等の機能を担う事業所の登録届出書」</t>
    <phoneticPr fontId="5"/>
  </si>
  <si>
    <t>　で足りる。）</t>
    <phoneticPr fontId="11"/>
  </si>
  <si>
    <t>注２　当該届出様式は標準様式とする。</t>
    <rPh sb="0" eb="1">
      <t>チュウ</t>
    </rPh>
    <rPh sb="3" eb="5">
      <t>トウガイ</t>
    </rPh>
    <rPh sb="5" eb="7">
      <t>トドケデ</t>
    </rPh>
    <rPh sb="7" eb="9">
      <t>ヨウシキ</t>
    </rPh>
    <rPh sb="10" eb="12">
      <t>ヒョウジュン</t>
    </rPh>
    <rPh sb="12" eb="14">
      <t>ヨウシキ</t>
    </rPh>
    <phoneticPr fontId="5"/>
  </si>
  <si>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</si>
  <si>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法人　・　事業所名</t>
    <rPh sb="0" eb="2">
      <t>ホウジン</t>
    </rPh>
    <phoneticPr fontId="5"/>
  </si>
  <si>
    <t>異　動　等　区　分</t>
    <phoneticPr fontId="5"/>
  </si>
  <si>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5"/>
  </si>
  <si>
    <t>いずれかを選択</t>
    <rPh sb="5" eb="7">
      <t>センタク</t>
    </rPh>
    <phoneticPr fontId="5"/>
  </si>
  <si>
    <t>有　・　無</t>
    <rPh sb="0" eb="1">
      <t>アリ</t>
    </rPh>
    <rPh sb="4" eb="5">
      <t>ナ</t>
    </rPh>
    <phoneticPr fontId="5"/>
  </si>
  <si>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</si>
  <si>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</si>
  <si>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t>⑴　法人・事業所名：　</t>
    <rPh sb="2" eb="4">
      <t>ホウジン</t>
    </rPh>
    <rPh sb="5" eb="8">
      <t>ジギョウショ</t>
    </rPh>
    <rPh sb="8" eb="9">
      <t>メイ</t>
    </rPh>
    <phoneticPr fontId="5"/>
  </si>
  <si>
    <t>氏名：</t>
    <rPh sb="0" eb="2">
      <t>シメイ</t>
    </rPh>
    <phoneticPr fontId="5"/>
  </si>
  <si>
    <t>⑵　法人・事業所名：　</t>
    <rPh sb="2" eb="4">
      <t>ホウジン</t>
    </rPh>
    <rPh sb="5" eb="8">
      <t>ジギョウショ</t>
    </rPh>
    <rPh sb="8" eb="9">
      <t>メイ</t>
    </rPh>
    <phoneticPr fontId="5"/>
  </si>
  <si>
    <t>＝</t>
    <phoneticPr fontId="5"/>
  </si>
  <si>
    <t>（Ⅰ）</t>
    <phoneticPr fontId="5"/>
  </si>
  <si>
    <t>名</t>
    <rPh sb="0" eb="1">
      <t>メイ</t>
    </rPh>
    <phoneticPr fontId="5"/>
  </si>
  <si>
    <t>（Ⅱ）</t>
    <phoneticPr fontId="5"/>
  </si>
  <si>
    <t>回</t>
    <rPh sb="0" eb="1">
      <t>カイ</t>
    </rPh>
    <phoneticPr fontId="5"/>
  </si>
  <si>
    <t>（（Ⅰ）×　100＝（Ⅱ））</t>
    <phoneticPr fontId="5"/>
  </si>
  <si>
    <t>③　拠点機能強化サービスの構成</t>
    <rPh sb="2" eb="4">
      <t>キョテン</t>
    </rPh>
    <rPh sb="4" eb="6">
      <t>キノウ</t>
    </rPh>
    <rPh sb="6" eb="8">
      <t>キョウカ</t>
    </rPh>
    <rPh sb="13" eb="15">
      <t>コウセイ</t>
    </rPh>
    <phoneticPr fontId="5"/>
  </si>
  <si>
    <t>⑴　拠点機能強化サービスの構成形態</t>
    <rPh sb="2" eb="4">
      <t>キョテン</t>
    </rPh>
    <rPh sb="4" eb="6">
      <t>キノウ</t>
    </rPh>
    <rPh sb="6" eb="8">
      <t>キョウカ</t>
    </rPh>
    <rPh sb="13" eb="15">
      <t>コウセイ</t>
    </rPh>
    <rPh sb="15" eb="17">
      <t>ケイタイ</t>
    </rPh>
    <phoneticPr fontId="5"/>
  </si>
  <si>
    <t>同一の事業所おいて一体的運営　・　相互に連携して運営</t>
    <rPh sb="0" eb="2">
      <t>ドウイツ</t>
    </rPh>
    <rPh sb="3" eb="6">
      <t>ジギョウショ</t>
    </rPh>
    <phoneticPr fontId="5"/>
  </si>
  <si>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</si>
  <si>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該当する欄にチェック</t>
    <rPh sb="0" eb="2">
      <t>ガイトウ</t>
    </rPh>
    <rPh sb="4" eb="5">
      <t>ラン</t>
    </rPh>
    <phoneticPr fontId="5"/>
  </si>
  <si>
    <t>法人　・　事業所名</t>
    <rPh sb="5" eb="8">
      <t>ジギョウショ</t>
    </rPh>
    <rPh sb="8" eb="9">
      <t>メイ</t>
    </rPh>
    <phoneticPr fontId="5"/>
  </si>
  <si>
    <t>該当する障害福祉サービス等</t>
    <rPh sb="0" eb="2">
      <t>ガイトウ</t>
    </rPh>
    <rPh sb="4" eb="8">
      <t>ショウガイフクシ</t>
    </rPh>
    <rPh sb="12" eb="13">
      <t>トウ</t>
    </rPh>
    <phoneticPr fontId="5"/>
  </si>
  <si>
    <t>算定回数（目安）</t>
    <rPh sb="0" eb="2">
      <t>サンテイ</t>
    </rPh>
    <rPh sb="2" eb="4">
      <t>カイスウ</t>
    </rPh>
    <phoneticPr fontId="5"/>
  </si>
  <si>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</si>
  <si>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合計（月内算定上限）</t>
    <rPh sb="0" eb="2">
      <t>ゴウケイ</t>
    </rPh>
    <phoneticPr fontId="5"/>
  </si>
  <si>
    <t>（Ⅲ）</t>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</si>
  <si>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</si>
  <si>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(（Ⅱ）＝（Ⅲ）)=（Ⅳ）</t>
    <phoneticPr fontId="5"/>
  </si>
  <si>
    <t>(Ⅳ)</t>
    <phoneticPr fontId="5"/>
  </si>
  <si>
    <t>たしかめ</t>
    <phoneticPr fontId="5"/>
  </si>
  <si>
    <t>　　月内算定上限内を超えている場合は「上限超えと表示されます。</t>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</si>
  <si>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</si>
  <si>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</si>
  <si>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</si>
  <si>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（参考様式１）</t>
    <rPh sb="1" eb="3">
      <t>サンコウ</t>
    </rPh>
    <rPh sb="3" eb="5">
      <t>ヨウシキ</t>
    </rPh>
    <phoneticPr fontId="5"/>
  </si>
  <si>
    <t>平面図</t>
    <rPh sb="0" eb="3">
      <t>ヘイメンズ</t>
    </rPh>
    <phoneticPr fontId="5"/>
  </si>
  <si>
    <t>備考１　各室の用途及び面積を記載してください。</t>
    <rPh sb="0" eb="2">
      <t>ビコウ</t>
    </rPh>
    <rPh sb="4" eb="6">
      <t>カクシツ</t>
    </rPh>
    <rPh sb="7" eb="9">
      <t>ヨウト</t>
    </rPh>
    <rPh sb="9" eb="10">
      <t>オヨ</t>
    </rPh>
    <rPh sb="11" eb="13">
      <t>メンセキ</t>
    </rPh>
    <rPh sb="14" eb="16">
      <t>キサイ</t>
    </rPh>
    <phoneticPr fontId="5"/>
  </si>
  <si>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5"/>
  </si>
  <si>
    <t>事務室の例</t>
    <rPh sb="0" eb="3">
      <t>ジムシツ</t>
    </rPh>
    <rPh sb="4" eb="5">
      <t>レイ</t>
    </rPh>
    <phoneticPr fontId="5"/>
  </si>
  <si>
    <t>相談支援専用面接・相談コーナー</t>
    <rPh sb="0" eb="2">
      <t>ソウダン</t>
    </rPh>
    <rPh sb="2" eb="4">
      <t>シエン</t>
    </rPh>
    <rPh sb="4" eb="6">
      <t>センヨウ</t>
    </rPh>
    <rPh sb="6" eb="8">
      <t>メンセツ</t>
    </rPh>
    <rPh sb="9" eb="11">
      <t>ソウダン</t>
    </rPh>
    <phoneticPr fontId="5"/>
  </si>
  <si>
    <t>相談支援員机</t>
    <rPh sb="0" eb="2">
      <t>ソウダン</t>
    </rPh>
    <rPh sb="2" eb="4">
      <t>シエン</t>
    </rPh>
    <rPh sb="4" eb="5">
      <t>イン</t>
    </rPh>
    <rPh sb="5" eb="6">
      <t>ツクエ</t>
    </rPh>
    <phoneticPr fontId="5"/>
  </si>
  <si>
    <t>入口</t>
    <rPh sb="0" eb="2">
      <t>イリグチ</t>
    </rPh>
    <phoneticPr fontId="5"/>
  </si>
  <si>
    <t>相談支援専用書庫・ロッカー</t>
    <rPh sb="0" eb="2">
      <t>ソウダン</t>
    </rPh>
    <rPh sb="2" eb="4">
      <t>シエン</t>
    </rPh>
    <rPh sb="4" eb="6">
      <t>センヨウ</t>
    </rPh>
    <rPh sb="6" eb="8">
      <t>ショコ</t>
    </rPh>
    <phoneticPr fontId="5"/>
  </si>
  <si>
    <t>書庫・ロッカー</t>
    <rPh sb="0" eb="2">
      <t>ショコ</t>
    </rPh>
    <phoneticPr fontId="5"/>
  </si>
  <si>
    <t>事務所面積50㎡</t>
    <rPh sb="0" eb="2">
      <t>ジム</t>
    </rPh>
    <rPh sb="2" eb="3">
      <t>ショ</t>
    </rPh>
    <rPh sb="3" eb="5">
      <t>メンセキ</t>
    </rPh>
    <phoneticPr fontId="5"/>
  </si>
  <si>
    <t>共用</t>
    <rPh sb="0" eb="2">
      <t>キョウヨウ</t>
    </rPh>
    <phoneticPr fontId="5"/>
  </si>
  <si>
    <t>１．一級地　２．二級地　３．三級地　４．四級地　５．五級地  　
６．六級地　７．七級地　２０．その他</t>
    <rPh sb="41" eb="42">
      <t>ナナ</t>
    </rPh>
    <rPh sb="42" eb="43">
      <t>キュウ</t>
    </rPh>
    <rPh sb="43" eb="44">
      <t>チ</t>
    </rPh>
    <phoneticPr fontId="5"/>
  </si>
  <si>
    <t>付表１５　指定特定相談支援事業所及び指定障害児相談支援事業所の指定等に係る記載事項</t>
    <phoneticPr fontId="4"/>
  </si>
  <si>
    <t>参考様式1</t>
    <rPh sb="0" eb="4">
      <t>サンコウヨウシキ</t>
    </rPh>
    <phoneticPr fontId="4"/>
  </si>
  <si>
    <t>参考様式3</t>
    <rPh sb="0" eb="4">
      <t>サンコウヨウシキ</t>
    </rPh>
    <phoneticPr fontId="4"/>
  </si>
  <si>
    <t>標準様式2</t>
    <phoneticPr fontId="4"/>
  </si>
  <si>
    <t>付表15</t>
    <phoneticPr fontId="4"/>
  </si>
  <si>
    <t>標準様式1</t>
    <phoneticPr fontId="4"/>
  </si>
  <si>
    <t>標準様式3</t>
    <rPh sb="0" eb="4">
      <t>ヒョウジュンヨウシキ</t>
    </rPh>
    <phoneticPr fontId="4"/>
  </si>
  <si>
    <t>別紙1-1</t>
    <phoneticPr fontId="4"/>
  </si>
  <si>
    <t>別紙1-2</t>
    <rPh sb="0" eb="2">
      <t>ベッシ</t>
    </rPh>
    <phoneticPr fontId="4"/>
  </si>
  <si>
    <t>施設等
区分</t>
    <rPh sb="0" eb="2">
      <t>シセツ</t>
    </rPh>
    <rPh sb="2" eb="3">
      <t>トウ</t>
    </rPh>
    <rPh sb="4" eb="6">
      <t>クブン</t>
    </rPh>
    <phoneticPr fontId="5"/>
  </si>
  <si>
    <t>主たる
障害種別</t>
    <rPh sb="0" eb="1">
      <t>シュ</t>
    </rPh>
    <rPh sb="4" eb="6">
      <t>ショウガイ</t>
    </rPh>
    <rPh sb="6" eb="8">
      <t>シュベツ</t>
    </rPh>
    <phoneticPr fontId="5"/>
  </si>
  <si>
    <t>必要書類</t>
    <rPh sb="0" eb="2">
      <t>ヒツヨウ</t>
    </rPh>
    <rPh sb="2" eb="4">
      <t>ショルイ</t>
    </rPh>
    <phoneticPr fontId="4"/>
  </si>
  <si>
    <t>様式番号</t>
    <rPh sb="0" eb="4">
      <t>ヨウシキバンゴウ</t>
    </rPh>
    <phoneticPr fontId="4"/>
  </si>
  <si>
    <t>備考</t>
    <rPh sb="0" eb="2">
      <t>ビコウ</t>
    </rPh>
    <phoneticPr fontId="4"/>
  </si>
  <si>
    <t>注意事項</t>
    <rPh sb="0" eb="4">
      <t>チュウイジコウ</t>
    </rPh>
    <phoneticPr fontId="4"/>
  </si>
  <si>
    <t>・各書類で事業所名や営業時間などを合わせてください。</t>
    <rPh sb="1" eb="4">
      <t>カクショルイ</t>
    </rPh>
    <rPh sb="5" eb="9">
      <t>ジギョウショメイ</t>
    </rPh>
    <rPh sb="10" eb="14">
      <t>エイギョウジカン</t>
    </rPh>
    <rPh sb="17" eb="18">
      <t>ア</t>
    </rPh>
    <phoneticPr fontId="4"/>
  </si>
  <si>
    <t>別紙様式
第一号</t>
    <phoneticPr fontId="4"/>
  </si>
  <si>
    <t>初任研からすべての現任研修了証書を提出すること</t>
    <rPh sb="0" eb="3">
      <t>ショニンケン</t>
    </rPh>
    <rPh sb="9" eb="12">
      <t>ゲンニンケン</t>
    </rPh>
    <rPh sb="12" eb="16">
      <t>シュウリョウショウショ</t>
    </rPh>
    <rPh sb="17" eb="19">
      <t>テイシュツ</t>
    </rPh>
    <phoneticPr fontId="4"/>
  </si>
  <si>
    <t>別紙④・⑦に該当しないことを確認した上で、誓約書を提出すること</t>
    <rPh sb="0" eb="2">
      <t>ベッシ</t>
    </rPh>
    <rPh sb="6" eb="8">
      <t>ガイトウ</t>
    </rPh>
    <rPh sb="14" eb="16">
      <t>カクニン</t>
    </rPh>
    <rPh sb="18" eb="19">
      <t>ウエ</t>
    </rPh>
    <rPh sb="21" eb="24">
      <t>セイヤクショ</t>
    </rPh>
    <rPh sb="25" eb="27">
      <t>テイシュツ</t>
    </rPh>
    <phoneticPr fontId="4"/>
  </si>
  <si>
    <t>従業者の勤務の体制及び勤務形態一覧表</t>
    <phoneticPr fontId="4"/>
  </si>
  <si>
    <t>当該月の4週間分について記載すること</t>
    <rPh sb="0" eb="3">
      <t>トウガイツキ</t>
    </rPh>
    <rPh sb="5" eb="8">
      <t>シュウカンブン</t>
    </rPh>
    <rPh sb="12" eb="14">
      <t>キサイ</t>
    </rPh>
    <phoneticPr fontId="4"/>
  </si>
  <si>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</si>
  <si>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　　　　　地域生活支援拠点等が「２．該当」の場合、「１．なし」を設定する。</t>
    <phoneticPr fontId="19"/>
  </si>
  <si>
    <t>※１３　「地域体制強化共同支援加算対象」欄は、地域生活支援拠点等が「１．非該当」の場合、「１．なし」または「２．あり」を設定する。
　　　　　</t>
    <phoneticPr fontId="5"/>
  </si>
  <si>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1"/>
  </si>
  <si>
    <t>業務継続計画未策定</t>
    <phoneticPr fontId="5"/>
  </si>
  <si>
    <t>人員配置
区分
（※2）</t>
    <rPh sb="0" eb="2">
      <t>ジンイン</t>
    </rPh>
    <rPh sb="2" eb="4">
      <t>ハイチ</t>
    </rPh>
    <rPh sb="5" eb="7">
      <t>クブン</t>
    </rPh>
    <phoneticPr fontId="5"/>
  </si>
  <si>
    <t>多機能型等
定員区分
（※1）</t>
    <rPh sb="0" eb="3">
      <t>タキノウ</t>
    </rPh>
    <rPh sb="3" eb="4">
      <t>ガタ</t>
    </rPh>
    <rPh sb="4" eb="5">
      <t>トウ</t>
    </rPh>
    <rPh sb="6" eb="8">
      <t>テイイン</t>
    </rPh>
    <rPh sb="8" eb="10">
      <t>クブン</t>
    </rPh>
    <phoneticPr fontId="5"/>
  </si>
  <si>
    <t>　　　　地域生活支援拠点等が「２．該当」の場合、「１．なし」を設定する。</t>
    <phoneticPr fontId="19"/>
  </si>
  <si>
    <t xml:space="preserve">※７　「地域体制強化共同支援加算対象」欄は、地域生活支援拠点等が「１．非該当」の場合、「１．なし」または「２．あり」を設定する。
</t>
    <phoneticPr fontId="5"/>
  </si>
  <si>
    <t>福祉・介護職員等処遇改善加算対象</t>
    <phoneticPr fontId="19"/>
  </si>
  <si>
    <t>業務継続計画未策定</t>
    <rPh sb="0" eb="2">
      <t>ギョウム</t>
    </rPh>
    <rPh sb="2" eb="4">
      <t>ケイゾク</t>
    </rPh>
    <rPh sb="4" eb="6">
      <t>ケイカク</t>
    </rPh>
    <rPh sb="6" eb="7">
      <t>ミ</t>
    </rPh>
    <rPh sb="7" eb="9">
      <t>サクテイ</t>
    </rPh>
    <phoneticPr fontId="19"/>
  </si>
  <si>
    <t>特例による
指定の有無</t>
    <rPh sb="0" eb="2">
      <t>トクレイ</t>
    </rPh>
    <rPh sb="6" eb="8">
      <t>シテイ</t>
    </rPh>
    <rPh sb="9" eb="11">
      <t>ウム</t>
    </rPh>
    <phoneticPr fontId="5"/>
  </si>
  <si>
    <t>ピアサポート体制加算に関する届出書</t>
    <rPh sb="6" eb="8">
      <t>タイセイ</t>
    </rPh>
    <rPh sb="8" eb="10">
      <t>カサン</t>
    </rPh>
    <rPh sb="11" eb="12">
      <t>カン</t>
    </rPh>
    <rPh sb="14" eb="16">
      <t>トドケデ</t>
    </rPh>
    <rPh sb="16" eb="17">
      <t>ショ</t>
    </rPh>
    <phoneticPr fontId="5"/>
  </si>
  <si>
    <t>（別紙25）</t>
    <rPh sb="1" eb="3">
      <t>ベッシ</t>
    </rPh>
    <phoneticPr fontId="19"/>
  </si>
  <si>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</si>
  <si>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</si>
  <si>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</si>
  <si>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（別紙36）</t>
    <rPh sb="1" eb="3">
      <t>ベッシ</t>
    </rPh>
    <phoneticPr fontId="19"/>
  </si>
  <si>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</si>
  <si>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（別紙42）</t>
    <rPh sb="1" eb="3">
      <t>ベッシ</t>
    </rPh>
    <phoneticPr fontId="19"/>
  </si>
  <si>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5"/>
  </si>
  <si>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5"/>
  </si>
  <si>
    <t>（別紙44）</t>
    <rPh sb="1" eb="3">
      <t>ベッシ</t>
    </rPh>
    <phoneticPr fontId="19"/>
  </si>
  <si>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</si>
  <si>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（別紙45）</t>
    <rPh sb="1" eb="3">
      <t>ベッシ</t>
    </rPh>
    <phoneticPr fontId="19"/>
  </si>
  <si>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</si>
  <si>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（別紙46ー１）</t>
    <rPh sb="1" eb="3">
      <t>ベッシ</t>
    </rPh>
    <phoneticPr fontId="19"/>
  </si>
  <si>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</si>
  <si>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（別紙46ー２）</t>
    <rPh sb="1" eb="3">
      <t>ベッシ</t>
    </rPh>
    <phoneticPr fontId="1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</si>
  <si>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9"/>
  </si>
  <si>
    <t>≪地域移行促進加算（Ⅰ）・（Ⅱ）≫</t>
    <rPh sb="1" eb="3">
      <t>チイキ</t>
    </rPh>
    <rPh sb="3" eb="5">
      <t>イコウ</t>
    </rPh>
    <rPh sb="5" eb="7">
      <t>ソクシン</t>
    </rPh>
    <rPh sb="7" eb="9">
      <t>カサン</t>
    </rPh>
    <phoneticPr fontId="89"/>
  </si>
  <si>
    <t>≪障害福祉サービスの体験利用加算・体験宿泊加算≫</t>
    <rPh sb="1" eb="3">
      <t>ショウガイ</t>
    </rPh>
    <rPh sb="3" eb="5">
      <t>フクシ</t>
    </rPh>
    <phoneticPr fontId="89"/>
  </si>
  <si>
    <t>≪障害福祉サービスの体験支援加算≫</t>
    <rPh sb="12" eb="14">
      <t>シエン</t>
    </rPh>
    <rPh sb="14" eb="16">
      <t>カサン</t>
    </rPh>
    <phoneticPr fontId="89"/>
  </si>
  <si>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</si>
  <si>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（別紙47）</t>
    <rPh sb="1" eb="3">
      <t>ベッシ</t>
    </rPh>
    <phoneticPr fontId="19"/>
  </si>
  <si>
    <t>各別紙</t>
    <rPh sb="0" eb="1">
      <t>カク</t>
    </rPh>
    <rPh sb="1" eb="3">
      <t>ベッシ</t>
    </rPh>
    <phoneticPr fontId="4"/>
  </si>
  <si>
    <t>今後、変更・追加になる可能性があります。</t>
    <rPh sb="0" eb="2">
      <t>コンゴ</t>
    </rPh>
    <rPh sb="3" eb="5">
      <t>ヘンコウ</t>
    </rPh>
    <rPh sb="6" eb="8">
      <t>ツイカ</t>
    </rPh>
    <rPh sb="11" eb="14">
      <t>カノウセイ</t>
    </rPh>
    <phoneticPr fontId="4"/>
  </si>
  <si>
    <t>事業所番号</t>
    <rPh sb="0" eb="5">
      <t>ジギョウショバンゴウ</t>
    </rPh>
    <phoneticPr fontId="4"/>
  </si>
  <si>
    <t>事業所名</t>
    <rPh sb="0" eb="4">
      <t>ジギョウショメイ</t>
    </rPh>
    <phoneticPr fontId="4"/>
  </si>
  <si>
    <t>事業所番号</t>
    <rPh sb="0" eb="3">
      <t>ジギョウショ</t>
    </rPh>
    <rPh sb="3" eb="5">
      <t>バンゴウ</t>
    </rPh>
    <phoneticPr fontId="4"/>
  </si>
  <si>
    <t>大人は「障害者の日常生活及び社会生活を総合的に支援するための法律に基づく特定相談支援事業」
児童は「児童福祉法に基づく障害児相談支援事業」が記載されていること
登記事項証明書は原本で1部提出すること</t>
    <rPh sb="0" eb="2">
      <t>オトナ</t>
    </rPh>
    <rPh sb="4" eb="7">
      <t>ショウガイシャ</t>
    </rPh>
    <rPh sb="8" eb="12">
      <t>ニチジョウセイカツ</t>
    </rPh>
    <rPh sb="12" eb="13">
      <t>オヨ</t>
    </rPh>
    <rPh sb="14" eb="18">
      <t>シャカイセイカツ</t>
    </rPh>
    <rPh sb="19" eb="22">
      <t>ソウゴウテキ</t>
    </rPh>
    <rPh sb="30" eb="32">
      <t>ホウリツ</t>
    </rPh>
    <rPh sb="33" eb="34">
      <t>モト</t>
    </rPh>
    <rPh sb="36" eb="38">
      <t>トクテイ</t>
    </rPh>
    <rPh sb="38" eb="40">
      <t>ソウダン</t>
    </rPh>
    <rPh sb="40" eb="44">
      <t>シエンジギョウ</t>
    </rPh>
    <rPh sb="46" eb="48">
      <t>ジドウ</t>
    </rPh>
    <rPh sb="50" eb="55">
      <t>ジドウフクシホウ</t>
    </rPh>
    <rPh sb="56" eb="57">
      <t>モト</t>
    </rPh>
    <rPh sb="59" eb="62">
      <t>ショウガイジ</t>
    </rPh>
    <rPh sb="62" eb="68">
      <t>ソウダンシエンジギョウ</t>
    </rPh>
    <rPh sb="70" eb="72">
      <t>キサイ</t>
    </rPh>
    <rPh sb="80" eb="87">
      <t>トウキジコウショウメイショ</t>
    </rPh>
    <rPh sb="88" eb="90">
      <t>ゲンポン</t>
    </rPh>
    <rPh sb="92" eb="93">
      <t>ブ</t>
    </rPh>
    <rPh sb="93" eb="95">
      <t>テイシュツ</t>
    </rPh>
    <phoneticPr fontId="4"/>
  </si>
  <si>
    <t>指定更新</t>
  </si>
  <si>
    <t>指定更新申請書</t>
    <rPh sb="0" eb="2">
      <t>シテイ</t>
    </rPh>
    <rPh sb="2" eb="4">
      <t>コウシン</t>
    </rPh>
    <rPh sb="4" eb="7">
      <t>シンセイショ</t>
    </rPh>
    <phoneticPr fontId="4"/>
  </si>
  <si>
    <t>障害児相談の指定を受けている場合は特定相談と合わせて記載すること。</t>
    <rPh sb="0" eb="5">
      <t>ショウガイジソウダン</t>
    </rPh>
    <rPh sb="6" eb="8">
      <t>シテイ</t>
    </rPh>
    <rPh sb="9" eb="10">
      <t>ウ</t>
    </rPh>
    <rPh sb="14" eb="16">
      <t>バアイ</t>
    </rPh>
    <rPh sb="17" eb="21">
      <t>トクテイソウダン</t>
    </rPh>
    <rPh sb="22" eb="23">
      <t>ア</t>
    </rPh>
    <rPh sb="26" eb="28">
      <t>キサイ</t>
    </rPh>
    <phoneticPr fontId="4"/>
  </si>
  <si>
    <t>（注）指定更新の場合は新有効期間開始月の前月10日(休日等の場合は前開庁日)までに市へ提出してください。</t>
    <rPh sb="1" eb="2">
      <t>チュウ</t>
    </rPh>
    <rPh sb="3" eb="7">
      <t>シテイコウシン</t>
    </rPh>
    <rPh sb="8" eb="10">
      <t>バアイ</t>
    </rPh>
    <rPh sb="11" eb="16">
      <t>シンユウコウキカン</t>
    </rPh>
    <rPh sb="16" eb="18">
      <t>カイシ</t>
    </rPh>
    <rPh sb="18" eb="19">
      <t>ツキ</t>
    </rPh>
    <rPh sb="20" eb="22">
      <t>ゼンゲツ</t>
    </rPh>
    <rPh sb="24" eb="25">
      <t>ニチ</t>
    </rPh>
    <rPh sb="26" eb="28">
      <t>キュウジツ</t>
    </rPh>
    <rPh sb="28" eb="29">
      <t>トウ</t>
    </rPh>
    <rPh sb="30" eb="32">
      <t>バアイ</t>
    </rPh>
    <rPh sb="33" eb="34">
      <t>ゼン</t>
    </rPh>
    <rPh sb="34" eb="37">
      <t>カイチョウビ</t>
    </rPh>
    <rPh sb="41" eb="42">
      <t>シ</t>
    </rPh>
    <rPh sb="43" eb="45">
      <t>テイシュツ</t>
    </rPh>
    <phoneticPr fontId="4"/>
  </si>
  <si>
    <t>登記事項証明書又は条例等（※）</t>
    <rPh sb="0" eb="2">
      <t>トウキ</t>
    </rPh>
    <phoneticPr fontId="4"/>
  </si>
  <si>
    <t>事業所の平面図（※）</t>
    <phoneticPr fontId="4"/>
  </si>
  <si>
    <t>事業所内外の写真（※）</t>
    <rPh sb="3" eb="5">
      <t>ナイガイ</t>
    </rPh>
    <rPh sb="6" eb="8">
      <t>シャシン</t>
    </rPh>
    <phoneticPr fontId="4"/>
  </si>
  <si>
    <t>体制等に関する届出書（※）</t>
    <rPh sb="0" eb="3">
      <t>タイセイトウ</t>
    </rPh>
    <rPh sb="4" eb="5">
      <t>カン</t>
    </rPh>
    <rPh sb="7" eb="10">
      <t>トドケデショ</t>
    </rPh>
    <phoneticPr fontId="4"/>
  </si>
  <si>
    <t>各加算に該当することを証する書類（※）</t>
    <phoneticPr fontId="4"/>
  </si>
  <si>
    <t>運営規程（※）</t>
    <phoneticPr fontId="4"/>
  </si>
  <si>
    <t>利用者（入所者）又はその家族からの
苦情を解決するために講ずる措置の概要（※）</t>
    <phoneticPr fontId="4"/>
  </si>
  <si>
    <t>・各1部ずつ提出してください。</t>
    <rPh sb="1" eb="2">
      <t>カク</t>
    </rPh>
    <rPh sb="3" eb="4">
      <t>ブ</t>
    </rPh>
    <rPh sb="6" eb="8">
      <t>テイシュツ</t>
    </rPh>
    <phoneticPr fontId="4"/>
  </si>
  <si>
    <t>更新と合わせて各加算を変更する場合は提出すること</t>
    <rPh sb="0" eb="2">
      <t>コウシン</t>
    </rPh>
    <rPh sb="3" eb="4">
      <t>ア</t>
    </rPh>
    <rPh sb="7" eb="8">
      <t>カク</t>
    </rPh>
    <rPh sb="8" eb="10">
      <t>カサン</t>
    </rPh>
    <rPh sb="11" eb="13">
      <t>ヘンコウ</t>
    </rPh>
    <rPh sb="15" eb="17">
      <t>バアイ</t>
    </rPh>
    <rPh sb="18" eb="20">
      <t>テイシュツ</t>
    </rPh>
    <phoneticPr fontId="4"/>
  </si>
  <si>
    <t>・必要書類で（※）がついているものは、以前に提出した書類と変更がなければ、提出しなくてもよい。</t>
    <rPh sb="1" eb="5">
      <t>ヒツヨウショルイ</t>
    </rPh>
    <rPh sb="19" eb="21">
      <t>イゼン</t>
    </rPh>
    <rPh sb="22" eb="24">
      <t>テイシュツ</t>
    </rPh>
    <rPh sb="26" eb="28">
      <t>ショルイ</t>
    </rPh>
    <rPh sb="29" eb="31">
      <t>ヘンコウ</t>
    </rPh>
    <rPh sb="37" eb="39">
      <t>テイシュツ</t>
    </rPh>
    <phoneticPr fontId="4"/>
  </si>
  <si>
    <t>特定相談支援・障害児相談支援</t>
  </si>
  <si>
    <t>【既に指定を受けている場合】事業所番号（者）</t>
    <rPh sb="1" eb="2">
      <t>スデ</t>
    </rPh>
    <rPh sb="3" eb="5">
      <t>シテイ</t>
    </rPh>
    <rPh sb="6" eb="7">
      <t>ウ</t>
    </rPh>
    <rPh sb="11" eb="13">
      <t>バアイ</t>
    </rPh>
    <rPh sb="14" eb="19">
      <t>ジギョウショバンゴウ</t>
    </rPh>
    <rPh sb="20" eb="21">
      <t>シャ</t>
    </rPh>
    <phoneticPr fontId="11"/>
  </si>
  <si>
    <t>【既に指定を受けている場合】事業所番号（児）</t>
    <rPh sb="1" eb="2">
      <t>スデ</t>
    </rPh>
    <rPh sb="3" eb="5">
      <t>シテイ</t>
    </rPh>
    <rPh sb="6" eb="7">
      <t>ウ</t>
    </rPh>
    <rPh sb="11" eb="13">
      <t>バアイ</t>
    </rPh>
    <rPh sb="14" eb="19">
      <t>ジギョウショバンゴウ</t>
    </rPh>
    <rPh sb="20" eb="21">
      <t>ジ</t>
    </rPh>
    <phoneticPr fontId="11"/>
  </si>
  <si>
    <t>11．一級地　12．二級地　13．三級地　14．四級地　15．五級地
16．六級地　17．七級地　23．その他</t>
    <rPh sb="54" eb="55">
      <t>タ</t>
    </rPh>
    <phoneticPr fontId="5"/>
  </si>
  <si>
    <t>誓約書(※)</t>
    <phoneticPr fontId="4"/>
  </si>
  <si>
    <t>・住所等は登記通りに記載してください。</t>
    <rPh sb="1" eb="3">
      <t>ジュウショ</t>
    </rPh>
    <rPh sb="3" eb="4">
      <t>ナド</t>
    </rPh>
    <rPh sb="5" eb="7">
      <t>トウキ</t>
    </rPh>
    <rPh sb="7" eb="8">
      <t>ドオ</t>
    </rPh>
    <rPh sb="10" eb="12">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</si>
</sst>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111" x14ac:knownFonts="1">
    <font>
      <sz val="11"/>
      <color theme="1"/>
      <name val="BIZ UDゴシック"/>
      <family val="2"/>
      <charset val="128"/>
    </font>
    <font>
      <sz val="18"/>
      <color theme="3"/>
      <name val="游ゴシック Light"/>
      <family val="2"/>
      <charset val="128"/>
      <scheme val="major"/>
    </font>
    <font>
      <sz val="11"/>
      <name val="ＭＳ Ｐゴシック"/>
      <family val="3"/>
      <charset val="128"/>
    </font>
    <font>
      <b/>
      <sz val="11"/>
      <color rgb="FF000000"/>
      <name val="ＭＳ Ｐゴシック"/>
      <family val="3"/>
      <charset val="128"/>
    </font>
    <font>
      <sz val="6"/>
      <name val="BIZ UDゴシック"/>
      <family val="2"/>
      <charset val="128"/>
    </font>
    <font>
      <sz val="6"/>
      <name val="ＭＳ Ｐゴシック"/>
      <family val="3"/>
      <charset val="128"/>
    </font>
    <font>
      <sz val="11"/>
      <color rgb="FF000000"/>
      <name val="ＭＳ Ｐゴシック"/>
      <family val="3"/>
      <charset val="128"/>
    </font>
    <font>
      <sz val="9"/>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0"/>
      <color theme="1"/>
      <name val="ＭＳ ゴシック"/>
      <family val="3"/>
      <charset val="128"/>
    </font>
    <font>
      <sz val="6"/>
      <name val="游ゴシック"/>
      <family val="2"/>
      <charset val="128"/>
      <scheme val="minor"/>
    </font>
    <font>
      <sz val="9"/>
      <name val="ＭＳ Ｐゴシック"/>
      <family val="3"/>
      <charset val="128"/>
    </font>
    <font>
      <sz val="14"/>
      <name val="ＭＳ 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10"/>
      <name val="ＭＳ ゴシック"/>
      <family val="3"/>
      <charset val="128"/>
    </font>
    <font>
      <sz val="11"/>
      <color rgb="FF000000"/>
      <name val="ＭＳ ゴシック"/>
      <family val="3"/>
      <charset val="128"/>
    </font>
    <font>
      <sz val="6"/>
      <name val="游ゴシック"/>
      <family val="3"/>
      <charset val="128"/>
      <scheme val="minor"/>
    </font>
    <font>
      <sz val="11"/>
      <color theme="1"/>
      <name val="ＭＳ Ｐゴシック"/>
      <family val="3"/>
      <charset val="128"/>
    </font>
    <font>
      <sz val="18"/>
      <color rgb="FF000000"/>
      <name val="ＭＳ 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8"/>
      <name val="ＭＳ ゴシック"/>
      <family val="3"/>
      <charset val="128"/>
    </font>
    <font>
      <sz val="10.5"/>
      <color theme="1"/>
      <name val="ＭＳ ゴシック"/>
      <family val="3"/>
      <charset val="128"/>
    </font>
    <font>
      <sz val="14"/>
      <color theme="1"/>
      <name val="ＭＳ Ｐゴシック"/>
      <family val="3"/>
      <charset val="128"/>
    </font>
    <font>
      <sz val="12"/>
      <name val="ＭＳ Ｐゴシック"/>
      <family val="3"/>
      <charset val="128"/>
    </font>
    <font>
      <sz val="6"/>
      <name val="ＭＳ ゴシック"/>
      <family val="3"/>
      <charset val="128"/>
    </font>
    <font>
      <sz val="10"/>
      <name val="ＭＳ Ｐゴシック"/>
      <family val="3"/>
      <charset val="128"/>
    </font>
    <font>
      <sz val="10.5"/>
      <color rgb="FF000000"/>
      <name val="ＭＳ Ｐゴシック"/>
      <family val="3"/>
      <charset val="128"/>
    </font>
    <font>
      <sz val="11"/>
      <color theme="1"/>
      <name val="游ゴシック"/>
      <family val="2"/>
      <charset val="128"/>
      <scheme val="minor"/>
    </font>
    <font>
      <sz val="11"/>
      <color rgb="FF000000"/>
      <name val="游ゴシック"/>
      <family val="2"/>
      <charset val="128"/>
      <scheme val="minor"/>
    </font>
    <font>
      <sz val="8"/>
      <name val="ＭＳ Ｐゴシック"/>
      <family val="3"/>
      <charset val="128"/>
    </font>
    <font>
      <sz val="7"/>
      <name val="ＭＳ Ｐ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1"/>
      <name val="HGｺﾞｼｯｸM"/>
      <family val="3"/>
      <charset val="128"/>
    </font>
    <font>
      <b/>
      <sz val="11"/>
      <name val="ＭＳ ゴシック"/>
      <family val="3"/>
      <charset val="128"/>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name val="游ゴシック"/>
      <family val="2"/>
      <scheme val="minor"/>
    </font>
    <font>
      <sz val="8"/>
      <color theme="1"/>
      <name val="游ゴシック"/>
      <family val="2"/>
      <scheme val="minor"/>
    </font>
    <font>
      <sz val="8"/>
      <name val="游ゴシック"/>
      <family val="3"/>
      <charset val="128"/>
      <scheme val="minor"/>
    </font>
    <font>
      <sz val="10"/>
      <color theme="1"/>
      <name val="游ゴシック"/>
      <family val="3"/>
      <charset val="128"/>
      <scheme val="minor"/>
    </font>
    <font>
      <sz val="10"/>
      <color indexed="8"/>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4"/>
      <name val="HGｺﾞｼｯｸM"/>
      <family val="3"/>
      <charset val="128"/>
    </font>
    <font>
      <b/>
      <sz val="14"/>
      <name val="HGｺﾞｼｯｸM"/>
      <family val="3"/>
      <charset val="128"/>
    </font>
    <font>
      <sz val="8"/>
      <name val="HGｺﾞｼｯｸM"/>
      <family val="3"/>
      <charset val="128"/>
    </font>
    <font>
      <sz val="11"/>
      <color rgb="FFFF0000"/>
      <name val="HGｺﾞｼｯｸM"/>
      <family val="3"/>
      <charset val="128"/>
    </font>
    <font>
      <sz val="11"/>
      <name val="HGPｺﾞｼｯｸM"/>
      <family val="3"/>
      <charset val="128"/>
    </font>
    <font>
      <sz val="11"/>
      <color theme="1"/>
      <name val="HGS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11"/>
      <name val="HGSｺﾞｼｯｸM"/>
      <family val="3"/>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sz val="11"/>
      <color theme="1"/>
      <name val="HGｺﾞｼｯｸM"/>
      <family val="3"/>
      <charset val="128"/>
    </font>
    <font>
      <sz val="10"/>
      <name val="HGｺﾞｼｯｸM"/>
      <family val="3"/>
      <charset val="128"/>
    </font>
    <font>
      <sz val="7"/>
      <name val="HGｺﾞｼｯｸM"/>
      <family val="3"/>
      <charset val="128"/>
    </font>
    <font>
      <sz val="12"/>
      <name val="HGSｺﾞｼｯｸM"/>
      <family val="3"/>
      <charset val="128"/>
    </font>
    <font>
      <sz val="6"/>
      <name val="ＭＳ 明朝"/>
      <family val="1"/>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2"/>
      <color rgb="FFFF0000"/>
      <name val="ＭＳ ゴシック"/>
      <family val="3"/>
      <charset val="128"/>
    </font>
    <font>
      <sz val="10"/>
      <color theme="1"/>
      <name val="BIZ UDゴシック"/>
      <family val="2"/>
      <charset val="128"/>
    </font>
    <font>
      <sz val="9"/>
      <color theme="1"/>
      <name val="BIZ UDゴシック"/>
      <family val="2"/>
      <charset val="128"/>
    </font>
    <font>
      <sz val="14"/>
      <color theme="1"/>
      <name val="BIZ UDゴシック"/>
      <family val="2"/>
      <charset val="128"/>
    </font>
    <font>
      <sz val="14"/>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auto="1"/>
      </left>
      <right style="thin">
        <color auto="1"/>
      </right>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diagonalUp="1">
      <left style="thin">
        <color indexed="64"/>
      </left>
      <right/>
      <top style="double">
        <color indexed="64"/>
      </top>
      <bottom/>
      <diagonal style="thin">
        <color indexed="64"/>
      </diagonal>
    </border>
    <border>
      <left/>
      <right style="thin">
        <color indexed="64"/>
      </right>
      <top style="double">
        <color indexed="64"/>
      </top>
      <bottom style="thin">
        <color indexed="64"/>
      </bottom>
      <diagonal/>
    </border>
  </borders>
  <cellStyleXfs count="17">
    <xf numFmtId="0" fontId="0"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6" fillId="0" borderId="0">
      <alignment vertical="center"/>
    </xf>
    <xf numFmtId="0" fontId="33" fillId="0" borderId="0" applyBorder="0"/>
    <xf numFmtId="0" fontId="10" fillId="0" borderId="0">
      <alignment vertical="center"/>
    </xf>
    <xf numFmtId="0" fontId="37" fillId="0" borderId="0">
      <alignment vertical="center"/>
    </xf>
    <xf numFmtId="0" fontId="2" fillId="0" borderId="0"/>
    <xf numFmtId="0" fontId="2" fillId="0" borderId="0"/>
    <xf numFmtId="0" fontId="46" fillId="0" borderId="0"/>
    <xf numFmtId="0" fontId="55" fillId="0" borderId="0"/>
    <xf numFmtId="0" fontId="26" fillId="0" borderId="0">
      <alignment vertical="center"/>
    </xf>
    <xf numFmtId="0" fontId="2" fillId="0" borderId="0">
      <alignment vertical="center"/>
    </xf>
    <xf numFmtId="0" fontId="2" fillId="0" borderId="0">
      <alignment vertical="center"/>
    </xf>
    <xf numFmtId="0" fontId="2" fillId="0" borderId="0">
      <alignment vertical="center"/>
    </xf>
  </cellStyleXfs>
  <cellXfs count="1158">
    <xf numFmtId="0" fontId="0" fillId="0" borderId="0" xfId="0">
      <alignment vertical="center"/>
    </xf>
    <xf numFmtId="0" fontId="6" fillId="0" borderId="1" xfId="1" applyFont="1" applyBorder="1" applyAlignment="1">
      <alignment horizontal="center" vertical="center" wrapText="1"/>
    </xf>
    <xf numFmtId="0" fontId="6" fillId="0" borderId="1" xfId="1" applyFont="1" applyBorder="1" applyAlignment="1">
      <alignment horizontal="center" vertical="center" wrapText="1" shrinkToFit="1"/>
    </xf>
    <xf numFmtId="0" fontId="8" fillId="0" borderId="1" xfId="1" applyFont="1" applyBorder="1" applyAlignment="1">
      <alignment horizontal="center" vertical="center" wrapText="1"/>
    </xf>
    <xf numFmtId="0" fontId="7" fillId="2" borderId="1" xfId="1" applyFont="1" applyFill="1" applyBorder="1" applyAlignment="1">
      <alignment horizontal="center" vertical="center" wrapText="1"/>
    </xf>
    <xf numFmtId="0" fontId="7" fillId="2" borderId="1" xfId="1" applyFont="1" applyFill="1" applyBorder="1" applyAlignment="1">
      <alignment horizontal="center" vertical="center" wrapText="1" shrinkToFit="1"/>
    </xf>
    <xf numFmtId="0" fontId="6" fillId="0" borderId="1" xfId="1" applyFont="1" applyBorder="1" applyAlignment="1">
      <alignment horizontal="left" vertical="center"/>
    </xf>
    <xf numFmtId="0" fontId="2" fillId="0" borderId="0" xfId="1"/>
    <xf numFmtId="0" fontId="6" fillId="0" borderId="1" xfId="1" applyFont="1" applyBorder="1" applyAlignment="1">
      <alignment horizontal="center" vertical="center"/>
    </xf>
    <xf numFmtId="0" fontId="6" fillId="0" borderId="1" xfId="1" applyFont="1" applyBorder="1" applyAlignment="1">
      <alignment horizontal="left" vertical="center" wrapText="1"/>
    </xf>
    <xf numFmtId="0" fontId="6" fillId="0" borderId="1" xfId="1" applyFont="1" applyBorder="1" applyAlignment="1">
      <alignment vertical="center" wrapText="1"/>
    </xf>
    <xf numFmtId="0" fontId="6" fillId="2" borderId="1" xfId="1" applyFont="1" applyFill="1" applyBorder="1" applyAlignment="1">
      <alignment horizontal="center" vertical="center"/>
    </xf>
    <xf numFmtId="0" fontId="6" fillId="0" borderId="1" xfId="1" applyFont="1" applyBorder="1" applyAlignment="1">
      <alignment vertical="center"/>
    </xf>
    <xf numFmtId="0" fontId="6" fillId="0" borderId="1" xfId="1" applyFont="1" applyBorder="1"/>
    <xf numFmtId="0" fontId="2" fillId="0" borderId="0" xfId="1" applyAlignment="1">
      <alignment horizontal="center" vertical="center"/>
    </xf>
    <xf numFmtId="0" fontId="2" fillId="0" borderId="0" xfId="1" applyAlignment="1">
      <alignment horizontal="left" vertical="center" wrapText="1"/>
    </xf>
    <xf numFmtId="0" fontId="2" fillId="0" borderId="0" xfId="1" applyAlignment="1">
      <alignment vertical="center"/>
    </xf>
    <xf numFmtId="0" fontId="2" fillId="3" borderId="0" xfId="1" applyFill="1" applyAlignment="1">
      <alignment vertical="center"/>
    </xf>
    <xf numFmtId="0" fontId="2" fillId="3" borderId="0" xfId="1" applyFill="1" applyAlignment="1">
      <alignment vertical="center" wrapText="1"/>
    </xf>
    <xf numFmtId="0" fontId="13" fillId="0" borderId="0" xfId="1" applyFont="1"/>
    <xf numFmtId="0" fontId="14" fillId="0" borderId="0" xfId="1" applyFont="1"/>
    <xf numFmtId="0" fontId="14" fillId="0" borderId="0" xfId="1" applyFont="1" applyAlignment="1">
      <alignment horizontal="center"/>
    </xf>
    <xf numFmtId="0" fontId="16" fillId="0" borderId="1" xfId="1" applyFont="1" applyBorder="1" applyAlignment="1">
      <alignment horizontal="distributed" vertical="center" indent="1"/>
    </xf>
    <xf numFmtId="0" fontId="14" fillId="0" borderId="1" xfId="1" applyFont="1" applyBorder="1" applyAlignment="1">
      <alignment horizontal="left"/>
    </xf>
    <xf numFmtId="0" fontId="17" fillId="0" borderId="1" xfId="1" applyFont="1" applyBorder="1" applyAlignment="1">
      <alignment horizontal="distributed" vertical="center" indent="1"/>
    </xf>
    <xf numFmtId="0" fontId="14" fillId="0" borderId="3" xfId="1" applyFont="1" applyBorder="1"/>
    <xf numFmtId="0" fontId="14" fillId="0" borderId="2" xfId="1" applyFont="1" applyBorder="1"/>
    <xf numFmtId="0" fontId="14" fillId="0" borderId="4" xfId="1" applyFont="1" applyBorder="1"/>
    <xf numFmtId="0" fontId="14" fillId="0" borderId="5" xfId="1" applyFont="1" applyBorder="1"/>
    <xf numFmtId="0" fontId="14" fillId="0" borderId="6" xfId="1" applyFont="1" applyBorder="1"/>
    <xf numFmtId="0" fontId="14" fillId="0" borderId="0" xfId="1" applyFont="1" applyAlignment="1">
      <alignment vertical="center"/>
    </xf>
    <xf numFmtId="0" fontId="14" fillId="0" borderId="6" xfId="1" applyFont="1" applyBorder="1" applyAlignment="1">
      <alignment horizontal="center"/>
    </xf>
    <xf numFmtId="0" fontId="18" fillId="0" borderId="0" xfId="2" applyFont="1">
      <alignment vertical="center"/>
    </xf>
    <xf numFmtId="0" fontId="20" fillId="2" borderId="0" xfId="2" applyFont="1" applyFill="1">
      <alignment vertical="center"/>
    </xf>
    <xf numFmtId="0" fontId="22" fillId="2" borderId="0" xfId="3" applyFont="1" applyFill="1">
      <alignment vertical="center"/>
    </xf>
    <xf numFmtId="0" fontId="18" fillId="0" borderId="0" xfId="3" applyFont="1">
      <alignment vertical="center"/>
    </xf>
    <xf numFmtId="0" fontId="23" fillId="2" borderId="0" xfId="3" applyFont="1" applyFill="1">
      <alignment vertical="center"/>
    </xf>
    <xf numFmtId="0" fontId="18" fillId="0" borderId="14" xfId="3" applyFont="1" applyBorder="1" applyAlignment="1">
      <alignment vertical="center" shrinkToFit="1"/>
    </xf>
    <xf numFmtId="0" fontId="24" fillId="2" borderId="0" xfId="3" applyFont="1" applyFill="1">
      <alignment vertical="center"/>
    </xf>
    <xf numFmtId="0" fontId="25" fillId="2" borderId="0" xfId="3" applyFont="1" applyFill="1">
      <alignment vertical="center"/>
    </xf>
    <xf numFmtId="0" fontId="28" fillId="0" borderId="0" xfId="2" applyFont="1">
      <alignment vertical="center"/>
    </xf>
    <xf numFmtId="0" fontId="2" fillId="0" borderId="0" xfId="2">
      <alignment vertical="center"/>
    </xf>
    <xf numFmtId="0" fontId="16" fillId="2" borderId="0" xfId="4" applyFont="1" applyFill="1">
      <alignment vertical="center"/>
    </xf>
    <xf numFmtId="0" fontId="30" fillId="2" borderId="0" xfId="4" applyFont="1" applyFill="1">
      <alignment vertical="center"/>
    </xf>
    <xf numFmtId="0" fontId="16" fillId="2" borderId="38" xfId="4" applyFont="1" applyFill="1" applyBorder="1" applyAlignment="1">
      <alignment vertical="center" shrinkToFit="1"/>
    </xf>
    <xf numFmtId="0" fontId="23" fillId="2" borderId="0" xfId="4" applyFont="1" applyFill="1">
      <alignment vertical="center"/>
    </xf>
    <xf numFmtId="0" fontId="10" fillId="2" borderId="0" xfId="4" applyFont="1" applyFill="1" applyAlignment="1">
      <alignment horizontal="left" vertical="top"/>
    </xf>
    <xf numFmtId="0" fontId="32" fillId="2" borderId="0" xfId="3" applyFont="1" applyFill="1" applyAlignment="1">
      <alignment horizontal="left" vertical="top"/>
    </xf>
    <xf numFmtId="49" fontId="17" fillId="0" borderId="0" xfId="7" applyNumberFormat="1" applyFont="1">
      <alignment vertical="center"/>
    </xf>
    <xf numFmtId="49" fontId="2" fillId="0" borderId="0" xfId="7" applyNumberFormat="1" applyFont="1">
      <alignment vertical="center"/>
    </xf>
    <xf numFmtId="49" fontId="6" fillId="0" borderId="0" xfId="7" applyNumberFormat="1" applyFont="1">
      <alignment vertical="center"/>
    </xf>
    <xf numFmtId="49" fontId="2" fillId="0" borderId="0" xfId="7" applyNumberFormat="1" applyFont="1" applyAlignment="1">
      <alignment horizontal="center" vertical="center" shrinkToFit="1"/>
    </xf>
    <xf numFmtId="49" fontId="2" fillId="0" borderId="0" xfId="7" applyNumberFormat="1" applyFont="1" applyAlignment="1">
      <alignment vertical="center" shrinkToFit="1"/>
    </xf>
    <xf numFmtId="49" fontId="16" fillId="0" borderId="0" xfId="7" applyNumberFormat="1" applyFont="1">
      <alignment vertical="center"/>
    </xf>
    <xf numFmtId="49" fontId="35" fillId="0" borderId="0" xfId="7" applyNumberFormat="1" applyFont="1">
      <alignment vertical="center"/>
    </xf>
    <xf numFmtId="49" fontId="36" fillId="0" borderId="0" xfId="7" applyNumberFormat="1" applyFont="1">
      <alignment vertical="center"/>
    </xf>
    <xf numFmtId="49" fontId="12" fillId="0" borderId="0" xfId="7" applyNumberFormat="1" applyFont="1">
      <alignment vertical="center"/>
    </xf>
    <xf numFmtId="49" fontId="35" fillId="0" borderId="49" xfId="7" applyNumberFormat="1" applyFont="1" applyBorder="1">
      <alignment vertical="center"/>
    </xf>
    <xf numFmtId="49" fontId="35" fillId="0" borderId="49" xfId="7" applyNumberFormat="1" applyFont="1" applyBorder="1" applyAlignment="1">
      <alignment vertical="center" shrinkToFit="1"/>
    </xf>
    <xf numFmtId="49" fontId="35" fillId="0" borderId="50" xfId="7" applyNumberFormat="1" applyFont="1" applyBorder="1" applyAlignment="1">
      <alignment vertical="center" shrinkToFit="1"/>
    </xf>
    <xf numFmtId="49" fontId="35" fillId="0" borderId="3" xfId="7" applyNumberFormat="1" applyFont="1" applyBorder="1">
      <alignment vertical="center"/>
    </xf>
    <xf numFmtId="49" fontId="35" fillId="0" borderId="2" xfId="7" applyNumberFormat="1" applyFont="1" applyBorder="1" applyAlignment="1">
      <alignment horizontal="center" vertical="center" shrinkToFit="1"/>
    </xf>
    <xf numFmtId="49" fontId="35" fillId="0" borderId="2" xfId="7" applyNumberFormat="1" applyFont="1" applyBorder="1">
      <alignment vertical="center"/>
    </xf>
    <xf numFmtId="49" fontId="35" fillId="0" borderId="4" xfId="7" applyNumberFormat="1" applyFont="1" applyBorder="1">
      <alignment vertical="center"/>
    </xf>
    <xf numFmtId="49" fontId="35" fillId="0" borderId="5" xfId="7" applyNumberFormat="1" applyFont="1" applyBorder="1" applyAlignment="1">
      <alignment horizontal="center" vertical="center" shrinkToFit="1"/>
    </xf>
    <xf numFmtId="49" fontId="35" fillId="0" borderId="0" xfId="7" applyNumberFormat="1" applyFont="1" applyAlignment="1">
      <alignment horizontal="left" vertical="center"/>
    </xf>
    <xf numFmtId="49" fontId="35" fillId="0" borderId="0" xfId="7" applyNumberFormat="1" applyFont="1" applyAlignment="1">
      <alignment horizontal="center" vertical="center" shrinkToFit="1"/>
    </xf>
    <xf numFmtId="49" fontId="8" fillId="2" borderId="24" xfId="7" applyNumberFormat="1" applyFont="1" applyFill="1" applyBorder="1" applyAlignment="1">
      <alignment horizontal="center" vertical="center" shrinkToFit="1"/>
    </xf>
    <xf numFmtId="49" fontId="35" fillId="4" borderId="5" xfId="7" applyNumberFormat="1" applyFont="1" applyFill="1" applyBorder="1">
      <alignment vertical="center"/>
    </xf>
    <xf numFmtId="49" fontId="35" fillId="4" borderId="6" xfId="7" applyNumberFormat="1" applyFont="1" applyFill="1" applyBorder="1">
      <alignment vertical="center"/>
    </xf>
    <xf numFmtId="49" fontId="35" fillId="0" borderId="2" xfId="7" applyNumberFormat="1" applyFont="1" applyBorder="1" applyAlignment="1">
      <alignment vertical="center" shrinkToFit="1"/>
    </xf>
    <xf numFmtId="49" fontId="35" fillId="0" borderId="4" xfId="7" applyNumberFormat="1" applyFont="1" applyBorder="1" applyAlignment="1">
      <alignment vertical="center" shrinkToFit="1"/>
    </xf>
    <xf numFmtId="49" fontId="35" fillId="0" borderId="51" xfId="7" applyNumberFormat="1" applyFont="1" applyBorder="1" applyAlignment="1">
      <alignment vertical="center" shrinkToFit="1"/>
    </xf>
    <xf numFmtId="49" fontId="35" fillId="0" borderId="7" xfId="7" applyNumberFormat="1" applyFont="1" applyBorder="1" applyAlignment="1">
      <alignment vertical="center" shrinkToFit="1"/>
    </xf>
    <xf numFmtId="49" fontId="35" fillId="0" borderId="8" xfId="7" applyNumberFormat="1" applyFont="1" applyBorder="1" applyAlignment="1">
      <alignment horizontal="center" vertical="center" shrinkToFit="1"/>
    </xf>
    <xf numFmtId="49" fontId="35" fillId="0" borderId="9" xfId="7" applyNumberFormat="1" applyFont="1" applyBorder="1" applyAlignment="1">
      <alignment horizontal="center" vertical="center" shrinkToFit="1"/>
    </xf>
    <xf numFmtId="49" fontId="35" fillId="0" borderId="25" xfId="7" applyNumberFormat="1" applyFont="1" applyBorder="1">
      <alignment vertical="center"/>
    </xf>
    <xf numFmtId="0" fontId="2" fillId="4" borderId="4" xfId="8" applyFont="1" applyFill="1" applyBorder="1">
      <alignment vertical="center"/>
    </xf>
    <xf numFmtId="49" fontId="40" fillId="4" borderId="1" xfId="7" applyNumberFormat="1" applyFont="1" applyFill="1" applyBorder="1" applyAlignment="1">
      <alignment horizontal="center" vertical="center" wrapText="1" shrinkToFit="1"/>
    </xf>
    <xf numFmtId="49" fontId="35" fillId="0" borderId="7" xfId="7" applyNumberFormat="1" applyFont="1" applyBorder="1" applyAlignment="1">
      <alignment horizontal="center" vertical="center"/>
    </xf>
    <xf numFmtId="0" fontId="35" fillId="4" borderId="28" xfId="7" applyFont="1" applyFill="1" applyBorder="1" applyAlignment="1">
      <alignment horizontal="center" vertical="center"/>
    </xf>
    <xf numFmtId="49" fontId="35" fillId="0" borderId="57" xfId="7" applyNumberFormat="1" applyFont="1" applyBorder="1">
      <alignment vertical="center"/>
    </xf>
    <xf numFmtId="0" fontId="2" fillId="0" borderId="0" xfId="8" applyFont="1">
      <alignment vertical="center"/>
    </xf>
    <xf numFmtId="49" fontId="35" fillId="0" borderId="0" xfId="7" applyNumberFormat="1" applyFont="1" applyAlignment="1">
      <alignment horizontal="left" vertical="top"/>
    </xf>
    <xf numFmtId="0" fontId="6" fillId="2" borderId="0" xfId="8" applyFont="1" applyFill="1" applyAlignment="1">
      <alignment horizontal="left" vertical="center"/>
    </xf>
    <xf numFmtId="0" fontId="17" fillId="0" borderId="0" xfId="9" applyFont="1" applyAlignment="1">
      <alignment horizontal="center" vertical="center"/>
    </xf>
    <xf numFmtId="0" fontId="2" fillId="0" borderId="0" xfId="9" applyAlignment="1">
      <alignment horizontal="center" vertical="center"/>
    </xf>
    <xf numFmtId="0" fontId="2" fillId="0" borderId="0" xfId="8" applyFont="1" applyAlignment="1">
      <alignment horizontal="left" vertical="center"/>
    </xf>
    <xf numFmtId="0" fontId="17" fillId="0" borderId="26" xfId="10" applyFont="1" applyBorder="1" applyAlignment="1">
      <alignment horizontal="center" vertical="center" shrinkToFit="1"/>
    </xf>
    <xf numFmtId="0" fontId="17" fillId="0" borderId="0" xfId="9" applyFont="1" applyAlignment="1">
      <alignment horizontal="left" vertical="center"/>
    </xf>
    <xf numFmtId="0" fontId="17" fillId="0" borderId="31" xfId="9" applyFont="1" applyBorder="1" applyAlignment="1">
      <alignment horizontal="center" vertical="center"/>
    </xf>
    <xf numFmtId="0" fontId="17" fillId="0" borderId="61" xfId="9" applyFont="1" applyBorder="1" applyAlignment="1">
      <alignment horizontal="center" vertical="center"/>
    </xf>
    <xf numFmtId="0" fontId="17" fillId="0" borderId="3" xfId="9" applyFont="1" applyBorder="1" applyAlignment="1">
      <alignment horizontal="left" vertical="center"/>
    </xf>
    <xf numFmtId="49" fontId="17" fillId="0" borderId="2" xfId="9" applyNumberFormat="1" applyFont="1" applyBorder="1" applyAlignment="1" applyProtection="1">
      <alignment horizontal="center" vertical="center"/>
      <protection locked="0"/>
    </xf>
    <xf numFmtId="0" fontId="17" fillId="0" borderId="2" xfId="9" applyFont="1" applyBorder="1" applyAlignment="1">
      <alignment horizontal="center" vertical="center"/>
    </xf>
    <xf numFmtId="0" fontId="17" fillId="0" borderId="2" xfId="9" applyFont="1" applyBorder="1" applyAlignment="1">
      <alignment horizontal="left" vertical="center"/>
    </xf>
    <xf numFmtId="0" fontId="17" fillId="0" borderId="4" xfId="9" applyFont="1" applyBorder="1" applyAlignment="1">
      <alignment horizontal="left" vertical="center"/>
    </xf>
    <xf numFmtId="0" fontId="17" fillId="0" borderId="5" xfId="9" applyFont="1" applyBorder="1" applyAlignment="1" applyProtection="1">
      <alignment horizontal="center" vertical="center"/>
      <protection locked="0"/>
    </xf>
    <xf numFmtId="49" fontId="17" fillId="0" borderId="0" xfId="7" applyNumberFormat="1" applyFont="1" applyAlignment="1">
      <alignment horizontal="left" vertical="center"/>
    </xf>
    <xf numFmtId="0" fontId="2" fillId="0" borderId="64" xfId="9" applyBorder="1" applyAlignment="1" applyProtection="1">
      <alignment horizontal="center" vertical="center"/>
      <protection locked="0"/>
    </xf>
    <xf numFmtId="49" fontId="17" fillId="0" borderId="0" xfId="7" applyNumberFormat="1" applyFont="1" applyAlignment="1">
      <alignment horizontal="center" vertical="center" shrinkToFit="1"/>
    </xf>
    <xf numFmtId="0" fontId="27" fillId="2" borderId="26" xfId="9" applyFont="1" applyFill="1" applyBorder="1" applyAlignment="1">
      <alignment horizontal="center" vertical="center"/>
    </xf>
    <xf numFmtId="0" fontId="17" fillId="0" borderId="28" xfId="9" applyFont="1" applyBorder="1" applyAlignment="1">
      <alignment horizontal="center" vertical="center"/>
    </xf>
    <xf numFmtId="0" fontId="17" fillId="0" borderId="5" xfId="9" applyFont="1" applyBorder="1" applyAlignment="1">
      <alignment horizontal="center" vertical="center"/>
    </xf>
    <xf numFmtId="0" fontId="17" fillId="0" borderId="2" xfId="9" applyFont="1" applyBorder="1" applyAlignment="1">
      <alignment horizontal="left"/>
    </xf>
    <xf numFmtId="0" fontId="17" fillId="0" borderId="4" xfId="9" applyFont="1" applyBorder="1" applyAlignment="1">
      <alignment horizontal="left"/>
    </xf>
    <xf numFmtId="0" fontId="17" fillId="0" borderId="54" xfId="9" applyFont="1" applyBorder="1" applyAlignment="1">
      <alignment horizontal="center" vertical="center"/>
    </xf>
    <xf numFmtId="0" fontId="17" fillId="0" borderId="0" xfId="9" applyFont="1"/>
    <xf numFmtId="0" fontId="17" fillId="0" borderId="8" xfId="9" applyFont="1" applyBorder="1" applyAlignment="1">
      <alignment horizontal="left"/>
    </xf>
    <xf numFmtId="0" fontId="17" fillId="0" borderId="6" xfId="9" applyFont="1" applyBorder="1"/>
    <xf numFmtId="0" fontId="42" fillId="0" borderId="28" xfId="9" applyFont="1" applyBorder="1" applyAlignment="1">
      <alignment horizontal="center" vertical="center"/>
    </xf>
    <xf numFmtId="0" fontId="17" fillId="0" borderId="8" xfId="9" applyFont="1" applyBorder="1" applyAlignment="1">
      <alignment horizontal="center" vertical="center"/>
    </xf>
    <xf numFmtId="0" fontId="17" fillId="0" borderId="59" xfId="9" applyFont="1" applyBorder="1" applyAlignment="1" applyProtection="1">
      <alignment horizontal="center" vertical="center"/>
      <protection locked="0"/>
    </xf>
    <xf numFmtId="0" fontId="17" fillId="0" borderId="60" xfId="9" applyFont="1" applyBorder="1" applyAlignment="1" applyProtection="1">
      <alignment horizontal="center" vertical="center"/>
      <protection locked="0"/>
    </xf>
    <xf numFmtId="0" fontId="17" fillId="0" borderId="8" xfId="9" applyFont="1" applyBorder="1" applyAlignment="1" applyProtection="1">
      <alignment horizontal="center" vertical="center"/>
      <protection locked="0"/>
    </xf>
    <xf numFmtId="0" fontId="17" fillId="0" borderId="9" xfId="9" applyFont="1" applyBorder="1" applyAlignment="1" applyProtection="1">
      <alignment horizontal="center" vertical="center"/>
      <protection locked="0"/>
    </xf>
    <xf numFmtId="0" fontId="17" fillId="0" borderId="2" xfId="9" applyFont="1" applyBorder="1" applyProtection="1">
      <protection locked="0"/>
    </xf>
    <xf numFmtId="0" fontId="17" fillId="0" borderId="25" xfId="9" applyFont="1" applyBorder="1" applyProtection="1">
      <protection locked="0"/>
    </xf>
    <xf numFmtId="0" fontId="17" fillId="0" borderId="2" xfId="9" applyFont="1" applyBorder="1" applyAlignment="1" applyProtection="1">
      <alignment horizontal="left" vertical="center"/>
      <protection locked="0"/>
    </xf>
    <xf numFmtId="0" fontId="17" fillId="0" borderId="4" xfId="9" applyFont="1" applyBorder="1" applyAlignment="1">
      <alignment horizontal="center" vertical="center"/>
    </xf>
    <xf numFmtId="0" fontId="17" fillId="0" borderId="1" xfId="9" applyFont="1" applyBorder="1" applyAlignment="1">
      <alignment horizontal="center" vertical="center"/>
    </xf>
    <xf numFmtId="0" fontId="17" fillId="0" borderId="6" xfId="9" applyFont="1" applyBorder="1" applyAlignment="1">
      <alignment horizontal="center" vertical="center"/>
    </xf>
    <xf numFmtId="0" fontId="17" fillId="0" borderId="25" xfId="9" applyFont="1" applyBorder="1" applyAlignment="1">
      <alignment horizontal="center" vertical="center"/>
    </xf>
    <xf numFmtId="0" fontId="17" fillId="0" borderId="9" xfId="9" applyFont="1" applyBorder="1" applyAlignment="1">
      <alignment horizontal="center" vertical="center"/>
    </xf>
    <xf numFmtId="0" fontId="17" fillId="0" borderId="1" xfId="9" applyFont="1" applyBorder="1" applyAlignment="1" applyProtection="1">
      <alignment horizontal="center" vertical="center"/>
      <protection locked="0"/>
    </xf>
    <xf numFmtId="49" fontId="17" fillId="0" borderId="28" xfId="7" applyNumberFormat="1" applyFont="1" applyBorder="1" applyAlignment="1">
      <alignment horizontal="center" vertical="center"/>
    </xf>
    <xf numFmtId="0" fontId="2" fillId="0" borderId="28" xfId="9" applyBorder="1" applyAlignment="1" applyProtection="1">
      <alignment horizontal="center" vertical="center"/>
      <protection locked="0"/>
    </xf>
    <xf numFmtId="0" fontId="2" fillId="0" borderId="25" xfId="9" applyBorder="1" applyAlignment="1">
      <alignment horizontal="center" vertical="center"/>
    </xf>
    <xf numFmtId="0" fontId="2" fillId="0" borderId="25" xfId="9" applyBorder="1" applyAlignment="1" applyProtection="1">
      <alignment horizontal="center" vertical="center"/>
      <protection locked="0"/>
    </xf>
    <xf numFmtId="49" fontId="17" fillId="0" borderId="25" xfId="7" applyNumberFormat="1" applyFont="1" applyBorder="1" applyAlignment="1">
      <alignment horizontal="center" vertical="center"/>
    </xf>
    <xf numFmtId="49" fontId="17" fillId="0" borderId="1" xfId="7" applyNumberFormat="1" applyFont="1" applyBorder="1" applyAlignment="1">
      <alignment horizontal="center" vertical="center"/>
    </xf>
    <xf numFmtId="49" fontId="17" fillId="0" borderId="31" xfId="7" applyNumberFormat="1" applyFont="1" applyBorder="1" applyAlignment="1">
      <alignment horizontal="center" vertical="center" shrinkToFit="1"/>
    </xf>
    <xf numFmtId="0" fontId="2" fillId="0" borderId="3" xfId="9" applyBorder="1" applyAlignment="1" applyProtection="1">
      <alignment horizontal="center" vertical="center"/>
      <protection locked="0"/>
    </xf>
    <xf numFmtId="0" fontId="2" fillId="0" borderId="2" xfId="9" applyBorder="1" applyAlignment="1">
      <alignment horizontal="center" vertical="center"/>
    </xf>
    <xf numFmtId="0" fontId="17" fillId="2" borderId="66" xfId="9" applyFont="1" applyFill="1" applyBorder="1" applyAlignment="1">
      <alignment horizontal="center" vertical="center"/>
    </xf>
    <xf numFmtId="0" fontId="2" fillId="0" borderId="0" xfId="9" applyAlignment="1">
      <alignment horizontal="left" vertical="center"/>
    </xf>
    <xf numFmtId="0" fontId="17" fillId="0" borderId="66" xfId="9" applyFont="1" applyBorder="1" applyAlignment="1">
      <alignment horizontal="center" vertical="center"/>
    </xf>
    <xf numFmtId="0" fontId="28" fillId="0" borderId="0" xfId="1" applyFont="1"/>
    <xf numFmtId="0" fontId="16" fillId="0" borderId="0" xfId="1" applyFont="1"/>
    <xf numFmtId="0" fontId="44" fillId="0" borderId="0" xfId="1" applyFont="1"/>
    <xf numFmtId="0" fontId="15" fillId="0" borderId="0" xfId="1" applyFont="1" applyAlignment="1">
      <alignment horizontal="center"/>
    </xf>
    <xf numFmtId="0" fontId="15" fillId="0" borderId="1" xfId="1" applyFont="1" applyBorder="1" applyAlignment="1">
      <alignment horizontal="center"/>
    </xf>
    <xf numFmtId="0" fontId="17" fillId="0" borderId="5" xfId="1" applyFont="1" applyBorder="1"/>
    <xf numFmtId="0" fontId="16" fillId="0" borderId="6" xfId="1" applyFont="1" applyBorder="1"/>
    <xf numFmtId="0" fontId="16" fillId="0" borderId="7" xfId="1" applyFont="1" applyBorder="1"/>
    <xf numFmtId="0" fontId="16" fillId="0" borderId="9" xfId="1" applyFont="1" applyBorder="1"/>
    <xf numFmtId="0" fontId="47" fillId="2" borderId="0" xfId="11" applyFont="1" applyFill="1" applyAlignment="1">
      <alignment horizontal="left" vertical="center"/>
    </xf>
    <xf numFmtId="0" fontId="48" fillId="2" borderId="0" xfId="11" applyFont="1" applyFill="1" applyAlignment="1">
      <alignment horizontal="left" vertical="top"/>
    </xf>
    <xf numFmtId="0" fontId="50" fillId="2" borderId="0" xfId="11" applyFont="1" applyFill="1" applyAlignment="1">
      <alignment horizontal="center" vertical="center"/>
    </xf>
    <xf numFmtId="0" fontId="47" fillId="2" borderId="0" xfId="11" applyFont="1" applyFill="1" applyAlignment="1">
      <alignment vertical="center"/>
    </xf>
    <xf numFmtId="0" fontId="47" fillId="2" borderId="0" xfId="11" applyFont="1" applyFill="1" applyAlignment="1">
      <alignment horizontal="right" vertical="center"/>
    </xf>
    <xf numFmtId="0" fontId="47" fillId="2" borderId="0" xfId="11" applyFont="1" applyFill="1" applyAlignment="1">
      <alignment horizontal="center" vertical="center"/>
    </xf>
    <xf numFmtId="0" fontId="51" fillId="2" borderId="0" xfId="11" applyFont="1" applyFill="1"/>
    <xf numFmtId="0" fontId="48" fillId="2" borderId="0" xfId="11" applyFont="1" applyFill="1" applyAlignment="1">
      <alignment horizontal="left"/>
    </xf>
    <xf numFmtId="0" fontId="49" fillId="2" borderId="0" xfId="11" applyFont="1" applyFill="1" applyAlignment="1">
      <alignment horizontal="right" vertical="top"/>
    </xf>
    <xf numFmtId="0" fontId="48" fillId="2" borderId="8" xfId="11" applyFont="1" applyFill="1" applyBorder="1"/>
    <xf numFmtId="0" fontId="47" fillId="2" borderId="0" xfId="11" applyFont="1" applyFill="1" applyAlignment="1">
      <alignment horizontal="center" vertical="top"/>
    </xf>
    <xf numFmtId="0" fontId="52" fillId="2" borderId="0" xfId="11" applyFont="1" applyFill="1" applyAlignment="1">
      <alignment vertical="top"/>
    </xf>
    <xf numFmtId="0" fontId="52" fillId="2" borderId="0" xfId="11" applyFont="1" applyFill="1" applyAlignment="1">
      <alignment vertical="top" wrapText="1"/>
    </xf>
    <xf numFmtId="0" fontId="54" fillId="2" borderId="0" xfId="11" applyFont="1" applyFill="1" applyAlignment="1">
      <alignment horizontal="left" vertical="top"/>
    </xf>
    <xf numFmtId="0" fontId="48" fillId="2" borderId="1" xfId="11" applyFont="1" applyFill="1" applyBorder="1" applyAlignment="1">
      <alignment horizontal="center" vertical="center"/>
    </xf>
    <xf numFmtId="0" fontId="48" fillId="0" borderId="1" xfId="11" applyFont="1" applyBorder="1" applyAlignment="1">
      <alignment horizontal="center" vertical="center"/>
    </xf>
    <xf numFmtId="0" fontId="48" fillId="0" borderId="0" xfId="11" applyFont="1" applyAlignment="1">
      <alignment horizontal="left" vertical="top"/>
    </xf>
    <xf numFmtId="0" fontId="48" fillId="2" borderId="0" xfId="11" applyFont="1" applyFill="1" applyAlignment="1">
      <alignment horizontal="left" vertical="center"/>
    </xf>
    <xf numFmtId="0" fontId="56" fillId="0" borderId="0" xfId="12" applyFont="1"/>
    <xf numFmtId="0" fontId="53" fillId="0" borderId="0" xfId="12" applyFont="1"/>
    <xf numFmtId="0" fontId="53" fillId="0" borderId="0" xfId="12" applyFont="1" applyAlignment="1">
      <alignment wrapText="1"/>
    </xf>
    <xf numFmtId="0" fontId="55" fillId="0" borderId="0" xfId="12"/>
    <xf numFmtId="0" fontId="57" fillId="0" borderId="0" xfId="12" applyFont="1" applyAlignment="1">
      <alignment wrapText="1"/>
    </xf>
    <xf numFmtId="0" fontId="58" fillId="0" borderId="0" xfId="12" applyFont="1" applyAlignment="1">
      <alignment vertical="top"/>
    </xf>
    <xf numFmtId="0" fontId="58" fillId="0" borderId="0" xfId="12" applyFont="1" applyAlignment="1">
      <alignment vertical="top" wrapText="1"/>
    </xf>
    <xf numFmtId="0" fontId="57" fillId="0" borderId="0" xfId="12" applyFont="1"/>
    <xf numFmtId="0" fontId="58" fillId="0" borderId="0" xfId="12" applyFont="1" applyAlignment="1">
      <alignment wrapText="1"/>
    </xf>
    <xf numFmtId="0" fontId="45" fillId="0" borderId="0" xfId="4" applyFont="1" applyAlignment="1">
      <alignment horizontal="left" vertical="center"/>
    </xf>
    <xf numFmtId="0" fontId="14" fillId="0" borderId="0" xfId="4" applyFont="1" applyAlignment="1">
      <alignment vertical="center" textRotation="255" shrinkToFit="1"/>
    </xf>
    <xf numFmtId="0" fontId="16" fillId="0" borderId="0" xfId="4" applyFont="1" applyAlignment="1">
      <alignment horizontal="left" vertical="center"/>
    </xf>
    <xf numFmtId="0" fontId="17" fillId="0" borderId="0" xfId="4" applyFont="1" applyAlignment="1">
      <alignment horizontal="left" vertical="center"/>
    </xf>
    <xf numFmtId="0" fontId="17" fillId="0" borderId="0" xfId="4" applyFont="1">
      <alignment vertical="center"/>
    </xf>
    <xf numFmtId="0" fontId="59" fillId="0" borderId="0" xfId="5" applyFont="1">
      <alignment vertical="center"/>
    </xf>
    <xf numFmtId="0" fontId="17" fillId="0" borderId="0" xfId="4" applyFont="1" applyAlignment="1">
      <alignment horizontal="right" vertical="center"/>
    </xf>
    <xf numFmtId="0" fontId="14" fillId="0" borderId="0" xfId="4" applyFont="1">
      <alignment vertical="center"/>
    </xf>
    <xf numFmtId="0" fontId="17" fillId="0" borderId="0" xfId="4" applyFont="1" applyAlignment="1">
      <alignment horizontal="center" vertical="center"/>
    </xf>
    <xf numFmtId="0" fontId="23" fillId="0" borderId="0" xfId="5" applyFont="1">
      <alignment vertical="center"/>
    </xf>
    <xf numFmtId="0" fontId="10" fillId="0" borderId="0" xfId="5" applyFont="1">
      <alignment vertical="center"/>
    </xf>
    <xf numFmtId="0" fontId="10" fillId="0" borderId="0" xfId="5" applyFont="1" applyAlignment="1">
      <alignment horizontal="right" vertical="center"/>
    </xf>
    <xf numFmtId="0" fontId="10" fillId="8" borderId="1" xfId="5" applyFont="1" applyFill="1" applyBorder="1">
      <alignment vertical="center"/>
    </xf>
    <xf numFmtId="0" fontId="42" fillId="0" borderId="0" xfId="4" applyFont="1" applyAlignment="1">
      <alignment horizontal="center" vertical="center"/>
    </xf>
    <xf numFmtId="176" fontId="42" fillId="0" borderId="1" xfId="4" applyNumberFormat="1" applyFont="1" applyBorder="1">
      <alignment vertical="center"/>
    </xf>
    <xf numFmtId="177" fontId="42" fillId="0" borderId="1" xfId="4" applyNumberFormat="1" applyFont="1" applyBorder="1">
      <alignment vertical="center"/>
    </xf>
    <xf numFmtId="0" fontId="17" fillId="0" borderId="1" xfId="4" applyFont="1" applyBorder="1">
      <alignment vertical="center"/>
    </xf>
    <xf numFmtId="0" fontId="42" fillId="5" borderId="1" xfId="4" applyFont="1" applyFill="1" applyBorder="1" applyAlignment="1">
      <alignment horizontal="left" vertical="center"/>
    </xf>
    <xf numFmtId="0" fontId="42" fillId="5" borderId="28" xfId="4" applyFont="1" applyFill="1" applyBorder="1" applyAlignment="1">
      <alignment horizontal="center" vertical="center"/>
    </xf>
    <xf numFmtId="0" fontId="42" fillId="7" borderId="1" xfId="4" applyFont="1" applyFill="1" applyBorder="1">
      <alignment vertical="center"/>
    </xf>
    <xf numFmtId="0" fontId="42" fillId="7" borderId="28" xfId="4" applyFont="1" applyFill="1" applyBorder="1">
      <alignment vertical="center"/>
    </xf>
    <xf numFmtId="0" fontId="42" fillId="6" borderId="1" xfId="4" applyFont="1" applyFill="1" applyBorder="1" applyAlignment="1">
      <alignment horizontal="right" vertical="center"/>
    </xf>
    <xf numFmtId="0" fontId="42" fillId="0" borderId="26" xfId="4" applyFont="1" applyBorder="1" applyAlignment="1">
      <alignment horizontal="right" vertical="center"/>
    </xf>
    <xf numFmtId="178" fontId="42" fillId="0" borderId="1" xfId="4" applyNumberFormat="1" applyFont="1" applyBorder="1" applyAlignment="1">
      <alignment horizontal="right" vertical="center"/>
    </xf>
    <xf numFmtId="0" fontId="42" fillId="0" borderId="1" xfId="4" applyFont="1" applyBorder="1" applyAlignment="1">
      <alignment horizontal="right" vertical="center"/>
    </xf>
    <xf numFmtId="0" fontId="42" fillId="6" borderId="24" xfId="4" applyFont="1" applyFill="1" applyBorder="1" applyAlignment="1">
      <alignment horizontal="right" vertical="center"/>
    </xf>
    <xf numFmtId="0" fontId="42" fillId="0" borderId="30" xfId="4" applyFont="1" applyBorder="1" applyAlignment="1">
      <alignment horizontal="right" vertical="center"/>
    </xf>
    <xf numFmtId="0" fontId="42" fillId="0" borderId="0" xfId="4" applyFont="1">
      <alignment vertical="center"/>
    </xf>
    <xf numFmtId="179" fontId="42" fillId="0" borderId="1" xfId="4" applyNumberFormat="1" applyFont="1" applyBorder="1" applyAlignment="1">
      <alignment horizontal="center" vertical="center"/>
    </xf>
    <xf numFmtId="0" fontId="42" fillId="0" borderId="28" xfId="7" applyFont="1" applyBorder="1" applyAlignment="1">
      <alignment horizontal="center" vertical="center"/>
    </xf>
    <xf numFmtId="0" fontId="42" fillId="0" borderId="1" xfId="7" applyFont="1" applyBorder="1" applyAlignment="1">
      <alignment horizontal="center" vertical="center"/>
    </xf>
    <xf numFmtId="0" fontId="42" fillId="0" borderId="1" xfId="4" applyFont="1" applyBorder="1" applyAlignment="1">
      <alignment horizontal="center" vertical="center"/>
    </xf>
    <xf numFmtId="0" fontId="42" fillId="0" borderId="1" xfId="4" applyFont="1" applyBorder="1" applyAlignment="1">
      <alignment horizontal="center" vertical="center" wrapText="1"/>
    </xf>
    <xf numFmtId="0" fontId="63" fillId="0" borderId="0" xfId="7" applyFont="1" applyAlignment="1">
      <alignment horizontal="center" vertical="center"/>
    </xf>
    <xf numFmtId="0" fontId="17" fillId="0" borderId="0" xfId="7" applyFont="1" applyAlignment="1">
      <alignment horizontal="center" vertical="center"/>
    </xf>
    <xf numFmtId="0" fontId="64" fillId="0" borderId="0" xfId="4" applyFont="1" applyAlignment="1">
      <alignment horizontal="center" vertical="center"/>
    </xf>
    <xf numFmtId="0" fontId="64" fillId="0" borderId="0" xfId="7" applyFont="1" applyAlignment="1">
      <alignment horizontal="center" vertical="center"/>
    </xf>
    <xf numFmtId="0" fontId="64" fillId="0" borderId="0" xfId="4" applyFont="1">
      <alignment vertical="center"/>
    </xf>
    <xf numFmtId="0" fontId="63" fillId="0" borderId="0" xfId="4" applyFont="1">
      <alignment vertical="center"/>
    </xf>
    <xf numFmtId="0" fontId="63" fillId="0" borderId="0" xfId="4" applyFont="1" applyAlignment="1">
      <alignment horizontal="center" vertical="center"/>
    </xf>
    <xf numFmtId="0" fontId="42" fillId="0" borderId="0" xfId="4" applyFont="1" applyAlignment="1">
      <alignment horizontal="left" vertical="center"/>
    </xf>
    <xf numFmtId="0" fontId="42" fillId="0" borderId="0" xfId="4" applyFont="1" applyAlignment="1">
      <alignment vertical="center" textRotation="255" shrinkToFit="1"/>
    </xf>
    <xf numFmtId="0" fontId="42" fillId="0" borderId="1" xfId="4" applyFont="1" applyBorder="1" applyAlignment="1">
      <alignment vertical="center" textRotation="255" shrinkToFit="1"/>
    </xf>
    <xf numFmtId="0" fontId="18" fillId="0" borderId="1" xfId="3" applyFont="1" applyBorder="1" applyAlignment="1">
      <alignment horizontal="left" vertical="center" shrinkToFit="1"/>
    </xf>
    <xf numFmtId="0" fontId="18" fillId="0" borderId="27" xfId="3" applyFont="1" applyBorder="1" applyAlignment="1">
      <alignment horizontal="left" vertical="center" shrinkToFit="1"/>
    </xf>
    <xf numFmtId="0" fontId="23" fillId="2" borderId="27" xfId="4" applyFont="1" applyFill="1" applyBorder="1" applyAlignment="1">
      <alignment horizontal="center" vertical="center" shrinkToFit="1"/>
    </xf>
    <xf numFmtId="0" fontId="23" fillId="2" borderId="40" xfId="4" applyFont="1" applyFill="1" applyBorder="1" applyAlignment="1">
      <alignment horizontal="center" vertical="center" shrinkToFit="1"/>
    </xf>
    <xf numFmtId="0" fontId="68" fillId="0" borderId="0" xfId="1" applyFont="1"/>
    <xf numFmtId="0" fontId="44" fillId="0" borderId="24" xfId="1" applyFont="1" applyBorder="1" applyAlignment="1">
      <alignment horizontal="distributed" vertical="center"/>
    </xf>
    <xf numFmtId="0" fontId="44" fillId="0" borderId="1" xfId="1" applyFont="1" applyBorder="1" applyAlignment="1">
      <alignment horizontal="distributed"/>
    </xf>
    <xf numFmtId="0" fontId="70" fillId="0" borderId="0" xfId="1" applyFont="1"/>
    <xf numFmtId="0" fontId="72" fillId="0" borderId="5" xfId="13" applyFont="1" applyBorder="1" applyAlignment="1">
      <alignment horizontal="left" vertical="center"/>
    </xf>
    <xf numFmtId="0" fontId="72" fillId="0" borderId="0" xfId="13" applyFont="1">
      <alignment vertical="center"/>
    </xf>
    <xf numFmtId="0" fontId="26" fillId="0" borderId="0" xfId="13" applyAlignment="1">
      <alignment horizontal="left" vertical="center"/>
    </xf>
    <xf numFmtId="0" fontId="74" fillId="0" borderId="2" xfId="13" applyFont="1" applyBorder="1" applyAlignment="1">
      <alignment horizontal="left" vertical="center"/>
    </xf>
    <xf numFmtId="0" fontId="72" fillId="0" borderId="3" xfId="13" applyFont="1" applyBorder="1" applyAlignment="1">
      <alignment horizontal="left" vertical="center"/>
    </xf>
    <xf numFmtId="0" fontId="72" fillId="0" borderId="2" xfId="13" applyFont="1" applyBorder="1" applyAlignment="1">
      <alignment horizontal="left" vertical="center"/>
    </xf>
    <xf numFmtId="0" fontId="76" fillId="0" borderId="0" xfId="13" applyFont="1" applyAlignment="1">
      <alignment horizontal="left" vertical="center"/>
    </xf>
    <xf numFmtId="0" fontId="72" fillId="0" borderId="73" xfId="13" applyFont="1" applyBorder="1" applyAlignment="1">
      <alignment horizontal="left" vertical="center"/>
    </xf>
    <xf numFmtId="0" fontId="72" fillId="0" borderId="64" xfId="13" applyFont="1" applyBorder="1" applyAlignment="1">
      <alignment horizontal="left" vertical="center"/>
    </xf>
    <xf numFmtId="0" fontId="72" fillId="0" borderId="65" xfId="13" applyFont="1" applyBorder="1" applyAlignment="1">
      <alignment horizontal="left" vertical="center"/>
    </xf>
    <xf numFmtId="0" fontId="72" fillId="0" borderId="7" xfId="13" applyFont="1" applyBorder="1" applyAlignment="1">
      <alignment horizontal="left" vertical="center"/>
    </xf>
    <xf numFmtId="0" fontId="72" fillId="0" borderId="8" xfId="13" applyFont="1" applyBorder="1" applyAlignment="1">
      <alignment horizontal="left" vertical="center"/>
    </xf>
    <xf numFmtId="0" fontId="72" fillId="0" borderId="4" xfId="13" applyFont="1" applyBorder="1" applyAlignment="1">
      <alignment horizontal="left" vertical="center"/>
    </xf>
    <xf numFmtId="0" fontId="72" fillId="0" borderId="9" xfId="13" applyFont="1" applyBorder="1" applyAlignment="1">
      <alignment horizontal="left" vertical="center"/>
    </xf>
    <xf numFmtId="0" fontId="72" fillId="0" borderId="6" xfId="13" applyFont="1" applyBorder="1" applyAlignment="1">
      <alignment horizontal="left" vertical="center"/>
    </xf>
    <xf numFmtId="0" fontId="72" fillId="0" borderId="0" xfId="13" applyFont="1" applyAlignment="1">
      <alignment vertical="top"/>
    </xf>
    <xf numFmtId="0" fontId="26" fillId="0" borderId="6" xfId="13" applyBorder="1" applyAlignment="1">
      <alignment horizontal="left" vertical="center"/>
    </xf>
    <xf numFmtId="0" fontId="77" fillId="0" borderId="8" xfId="13" applyFont="1" applyBorder="1" applyAlignment="1">
      <alignment horizontal="left" vertical="center"/>
    </xf>
    <xf numFmtId="0" fontId="79" fillId="0" borderId="6" xfId="13" applyFont="1" applyBorder="1" applyAlignment="1">
      <alignment horizontal="left" vertical="center"/>
    </xf>
    <xf numFmtId="0" fontId="53" fillId="0" borderId="0" xfId="13" applyFont="1" applyAlignment="1">
      <alignment horizontal="left" vertical="center"/>
    </xf>
    <xf numFmtId="0" fontId="79" fillId="0" borderId="0" xfId="13" applyFont="1" applyAlignment="1">
      <alignment vertical="top"/>
    </xf>
    <xf numFmtId="0" fontId="82" fillId="0" borderId="25" xfId="13" applyFont="1" applyBorder="1">
      <alignment vertical="center"/>
    </xf>
    <xf numFmtId="0" fontId="82" fillId="0" borderId="26" xfId="13" applyFont="1" applyBorder="1">
      <alignment vertical="center"/>
    </xf>
    <xf numFmtId="0" fontId="79" fillId="0" borderId="0" xfId="13" applyFont="1">
      <alignment vertical="center"/>
    </xf>
    <xf numFmtId="0" fontId="79" fillId="0" borderId="3" xfId="13" applyFont="1" applyBorder="1" applyAlignment="1">
      <alignment horizontal="left" vertical="center"/>
    </xf>
    <xf numFmtId="0" fontId="79" fillId="0" borderId="4" xfId="13" applyFont="1" applyBorder="1" applyAlignment="1">
      <alignment horizontal="left" vertical="center"/>
    </xf>
    <xf numFmtId="0" fontId="79" fillId="0" borderId="5" xfId="13" applyFont="1" applyBorder="1" applyAlignment="1">
      <alignment horizontal="left" vertical="center"/>
    </xf>
    <xf numFmtId="0" fontId="79" fillId="0" borderId="7" xfId="13" applyFont="1" applyBorder="1" applyAlignment="1">
      <alignment horizontal="left" vertical="center"/>
    </xf>
    <xf numFmtId="0" fontId="79" fillId="0" borderId="9" xfId="13" applyFont="1" applyBorder="1" applyAlignment="1">
      <alignment horizontal="left" vertical="center"/>
    </xf>
    <xf numFmtId="0" fontId="79" fillId="0" borderId="7" xfId="13" applyFont="1" applyBorder="1">
      <alignment vertical="center"/>
    </xf>
    <xf numFmtId="0" fontId="79" fillId="0" borderId="8" xfId="13" applyFont="1" applyBorder="1">
      <alignment vertical="center"/>
    </xf>
    <xf numFmtId="0" fontId="79" fillId="0" borderId="9" xfId="13" applyFont="1" applyBorder="1">
      <alignment vertical="center"/>
    </xf>
    <xf numFmtId="0" fontId="84" fillId="0" borderId="0" xfId="13" applyFont="1">
      <alignment vertical="center"/>
    </xf>
    <xf numFmtId="0" fontId="84" fillId="0" borderId="6" xfId="13" applyFont="1" applyBorder="1">
      <alignment vertical="center"/>
    </xf>
    <xf numFmtId="0" fontId="84" fillId="0" borderId="7" xfId="13" applyFont="1" applyBorder="1" applyAlignment="1">
      <alignment horizontal="center" vertical="center"/>
    </xf>
    <xf numFmtId="0" fontId="84" fillId="0" borderId="8" xfId="13" applyFont="1" applyBorder="1">
      <alignment vertical="center"/>
    </xf>
    <xf numFmtId="0" fontId="84" fillId="0" borderId="8" xfId="13" applyFont="1" applyBorder="1" applyAlignment="1">
      <alignment horizontal="center" vertical="center"/>
    </xf>
    <xf numFmtId="0" fontId="84" fillId="0" borderId="9" xfId="13" applyFont="1" applyBorder="1" applyAlignment="1">
      <alignment horizontal="center" vertical="center"/>
    </xf>
    <xf numFmtId="0" fontId="68" fillId="0" borderId="0" xfId="13" applyFont="1">
      <alignment vertical="center"/>
    </xf>
    <xf numFmtId="0" fontId="44" fillId="0" borderId="0" xfId="13" applyFont="1">
      <alignment vertical="center"/>
    </xf>
    <xf numFmtId="0" fontId="85" fillId="0" borderId="0" xfId="13" applyFont="1">
      <alignment vertical="center"/>
    </xf>
    <xf numFmtId="0" fontId="44" fillId="0" borderId="0" xfId="13" applyFont="1" applyAlignment="1">
      <alignment horizontal="right" vertical="center"/>
    </xf>
    <xf numFmtId="0" fontId="68" fillId="0" borderId="0" xfId="13" applyFont="1" applyAlignment="1">
      <alignment horizontal="center" vertical="center"/>
    </xf>
    <xf numFmtId="0" fontId="44" fillId="0" borderId="28" xfId="13" applyFont="1" applyBorder="1" applyAlignment="1">
      <alignment horizontal="left" vertical="center"/>
    </xf>
    <xf numFmtId="0" fontId="44" fillId="0" borderId="1" xfId="13" applyFont="1" applyBorder="1" applyAlignment="1">
      <alignment horizontal="left" vertical="center"/>
    </xf>
    <xf numFmtId="0" fontId="44" fillId="0" borderId="31" xfId="13" applyFont="1" applyBorder="1">
      <alignment vertical="center"/>
    </xf>
    <xf numFmtId="0" fontId="85" fillId="0" borderId="5" xfId="13" applyFont="1" applyBorder="1">
      <alignment vertical="center"/>
    </xf>
    <xf numFmtId="0" fontId="44" fillId="0" borderId="1" xfId="13" applyFont="1" applyBorder="1" applyAlignment="1">
      <alignment horizontal="center" vertical="center" wrapText="1"/>
    </xf>
    <xf numFmtId="0" fontId="86" fillId="0" borderId="1" xfId="13" applyFont="1" applyBorder="1" applyAlignment="1">
      <alignment horizontal="center" vertical="center" wrapText="1"/>
    </xf>
    <xf numFmtId="0" fontId="44" fillId="0" borderId="1" xfId="13" applyFont="1" applyBorder="1" applyAlignment="1">
      <alignment vertical="center" wrapText="1"/>
    </xf>
    <xf numFmtId="0" fontId="44" fillId="0" borderId="1" xfId="13" applyFont="1" applyBorder="1">
      <alignment vertical="center"/>
    </xf>
    <xf numFmtId="0" fontId="44" fillId="0" borderId="0" xfId="13" applyFont="1" applyAlignment="1">
      <alignment horizontal="center" vertical="center"/>
    </xf>
    <xf numFmtId="0" fontId="44" fillId="0" borderId="6" xfId="13" applyFont="1" applyBorder="1">
      <alignment vertical="center"/>
    </xf>
    <xf numFmtId="0" fontId="44" fillId="0" borderId="1" xfId="13" applyFont="1" applyBorder="1" applyAlignment="1">
      <alignment horizontal="right" vertical="center"/>
    </xf>
    <xf numFmtId="0" fontId="44" fillId="0" borderId="31" xfId="13" applyFont="1" applyBorder="1" applyAlignment="1">
      <alignment horizontal="right" vertical="center"/>
    </xf>
    <xf numFmtId="0" fontId="44" fillId="0" borderId="28" xfId="13" applyFont="1" applyBorder="1" applyAlignment="1">
      <alignment horizontal="right" vertical="center"/>
    </xf>
    <xf numFmtId="0" fontId="44" fillId="0" borderId="74" xfId="13" applyFont="1" applyBorder="1" applyAlignment="1">
      <alignment horizontal="right" vertical="center"/>
    </xf>
    <xf numFmtId="0" fontId="44" fillId="0" borderId="0" xfId="13" applyFont="1" applyAlignment="1">
      <alignment horizontal="center" vertical="center" wrapText="1"/>
    </xf>
    <xf numFmtId="0" fontId="44" fillId="0" borderId="0" xfId="13" applyFont="1" applyAlignment="1">
      <alignment horizontal="center" wrapText="1"/>
    </xf>
    <xf numFmtId="0" fontId="44" fillId="0" borderId="2" xfId="13" applyFont="1" applyBorder="1" applyAlignment="1">
      <alignment vertical="center" wrapText="1"/>
    </xf>
    <xf numFmtId="0" fontId="44" fillId="0" borderId="2" xfId="13" applyFont="1" applyBorder="1">
      <alignment vertical="center"/>
    </xf>
    <xf numFmtId="0" fontId="44" fillId="0" borderId="4" xfId="13" applyFont="1" applyBorder="1">
      <alignment vertical="center"/>
    </xf>
    <xf numFmtId="0" fontId="44" fillId="0" borderId="8" xfId="13" applyFont="1" applyBorder="1" applyAlignment="1">
      <alignment vertical="center" wrapText="1"/>
    </xf>
    <xf numFmtId="0" fontId="44" fillId="0" borderId="8" xfId="13" applyFont="1" applyBorder="1">
      <alignment vertical="center"/>
    </xf>
    <xf numFmtId="0" fontId="44" fillId="0" borderId="9" xfId="13" applyFont="1" applyBorder="1">
      <alignment vertical="center"/>
    </xf>
    <xf numFmtId="0" fontId="86" fillId="0" borderId="0" xfId="13" applyFont="1">
      <alignment vertical="center"/>
    </xf>
    <xf numFmtId="0" fontId="33" fillId="0" borderId="0" xfId="14" applyFont="1">
      <alignment vertical="center"/>
    </xf>
    <xf numFmtId="0" fontId="88" fillId="0" borderId="0" xfId="14" applyFont="1">
      <alignment vertical="center"/>
    </xf>
    <xf numFmtId="0" fontId="79" fillId="0" borderId="0" xfId="14" applyFont="1">
      <alignment vertical="center"/>
    </xf>
    <xf numFmtId="0" fontId="2" fillId="0" borderId="0" xfId="14">
      <alignment vertical="center"/>
    </xf>
    <xf numFmtId="0" fontId="79" fillId="0" borderId="20" xfId="14" applyFont="1" applyBorder="1" applyAlignment="1">
      <alignment horizontal="center" vertical="center"/>
    </xf>
    <xf numFmtId="0" fontId="84" fillId="0" borderId="25" xfId="14" applyFont="1" applyBorder="1">
      <alignment vertical="center"/>
    </xf>
    <xf numFmtId="0" fontId="84" fillId="0" borderId="29" xfId="14" applyFont="1" applyBorder="1">
      <alignment vertical="center"/>
    </xf>
    <xf numFmtId="0" fontId="88" fillId="0" borderId="76" xfId="14" applyFont="1" applyBorder="1" applyAlignment="1">
      <alignment horizontal="center" vertical="center" wrapText="1"/>
    </xf>
    <xf numFmtId="0" fontId="88" fillId="0" borderId="25" xfId="14" applyFont="1" applyBorder="1" applyAlignment="1">
      <alignment horizontal="center" vertical="center" wrapText="1"/>
    </xf>
    <xf numFmtId="0" fontId="84" fillId="0" borderId="2" xfId="14" applyFont="1" applyBorder="1" applyAlignment="1">
      <alignment horizontal="left" vertical="center"/>
    </xf>
    <xf numFmtId="0" fontId="84" fillId="0" borderId="2" xfId="14" applyFont="1" applyBorder="1">
      <alignment vertical="center"/>
    </xf>
    <xf numFmtId="0" fontId="84" fillId="0" borderId="78" xfId="14" applyFont="1" applyBorder="1" applyAlignment="1">
      <alignment horizontal="left" vertical="center"/>
    </xf>
    <xf numFmtId="0" fontId="88" fillId="0" borderId="36" xfId="14" applyFont="1" applyBorder="1" applyAlignment="1">
      <alignment horizontal="center" vertical="center" wrapText="1"/>
    </xf>
    <xf numFmtId="0" fontId="84" fillId="0" borderId="36" xfId="14" applyFont="1" applyBorder="1">
      <alignment vertical="center"/>
    </xf>
    <xf numFmtId="0" fontId="84" fillId="0" borderId="37" xfId="14" applyFont="1" applyBorder="1">
      <alignment vertical="center"/>
    </xf>
    <xf numFmtId="0" fontId="88" fillId="0" borderId="0" xfId="14" applyFont="1" applyAlignment="1">
      <alignment vertical="center" wrapText="1"/>
    </xf>
    <xf numFmtId="0" fontId="82" fillId="0" borderId="0" xfId="14" applyFont="1" applyAlignment="1">
      <alignment vertical="center" wrapText="1"/>
    </xf>
    <xf numFmtId="0" fontId="73" fillId="0" borderId="0" xfId="14" applyFont="1">
      <alignment vertical="center"/>
    </xf>
    <xf numFmtId="0" fontId="90" fillId="0" borderId="0" xfId="14" applyFont="1">
      <alignment vertical="center"/>
    </xf>
    <xf numFmtId="0" fontId="91" fillId="0" borderId="0" xfId="14" applyFont="1">
      <alignment vertical="center"/>
    </xf>
    <xf numFmtId="0" fontId="79" fillId="0" borderId="0" xfId="14" applyFont="1" applyAlignment="1">
      <alignment horizontal="center" vertical="center"/>
    </xf>
    <xf numFmtId="0" fontId="92" fillId="0" borderId="0" xfId="14" applyFont="1">
      <alignment vertical="center"/>
    </xf>
    <xf numFmtId="0" fontId="2" fillId="0" borderId="0" xfId="14" applyAlignment="1">
      <alignment horizontal="center" vertical="center"/>
    </xf>
    <xf numFmtId="0" fontId="93" fillId="0" borderId="0" xfId="14" applyFont="1">
      <alignment vertical="center"/>
    </xf>
    <xf numFmtId="0" fontId="94" fillId="0" borderId="0" xfId="14" applyFont="1">
      <alignment vertical="center"/>
    </xf>
    <xf numFmtId="0" fontId="26" fillId="0" borderId="5" xfId="13" applyBorder="1" applyAlignment="1">
      <alignment horizontal="left" vertical="center"/>
    </xf>
    <xf numFmtId="0" fontId="73" fillId="0" borderId="5" xfId="13" applyFont="1" applyBorder="1" applyAlignment="1">
      <alignment horizontal="left" vertical="center"/>
    </xf>
    <xf numFmtId="0" fontId="73" fillId="0" borderId="6" xfId="13" applyFont="1" applyBorder="1" applyAlignment="1">
      <alignment horizontal="left" vertical="center"/>
    </xf>
    <xf numFmtId="0" fontId="73" fillId="0" borderId="0" xfId="13" applyFont="1" applyAlignment="1">
      <alignment vertical="top"/>
    </xf>
    <xf numFmtId="0" fontId="95" fillId="0" borderId="0" xfId="13" applyFont="1" applyAlignment="1">
      <alignment horizontal="left" vertical="center"/>
    </xf>
    <xf numFmtId="0" fontId="95" fillId="0" borderId="0" xfId="13" applyFont="1" applyAlignment="1">
      <alignment horizontal="center" vertical="center"/>
    </xf>
    <xf numFmtId="0" fontId="96" fillId="0" borderId="0" xfId="13" applyFont="1" applyAlignment="1">
      <alignment horizontal="left" vertical="center"/>
    </xf>
    <xf numFmtId="0" fontId="73" fillId="0" borderId="2" xfId="13" applyFont="1" applyBorder="1" applyAlignment="1">
      <alignment horizontal="center" vertical="center"/>
    </xf>
    <xf numFmtId="0" fontId="98" fillId="0" borderId="2" xfId="13" applyFont="1" applyBorder="1" applyAlignment="1">
      <alignment horizontal="left" vertical="center"/>
    </xf>
    <xf numFmtId="0" fontId="96" fillId="0" borderId="0" xfId="13" applyFont="1">
      <alignment vertical="center"/>
    </xf>
    <xf numFmtId="0" fontId="73" fillId="0" borderId="8" xfId="13" applyFont="1" applyBorder="1" applyAlignment="1">
      <alignment horizontal="left" vertical="center"/>
    </xf>
    <xf numFmtId="0" fontId="73" fillId="0" borderId="3" xfId="13" applyFont="1" applyBorder="1" applyAlignment="1">
      <alignment horizontal="left" vertical="center"/>
    </xf>
    <xf numFmtId="0" fontId="73" fillId="0" borderId="2" xfId="13" applyFont="1" applyBorder="1" applyAlignment="1">
      <alignment horizontal="left" vertical="center"/>
    </xf>
    <xf numFmtId="0" fontId="73" fillId="0" borderId="4" xfId="13" applyFont="1" applyBorder="1" applyAlignment="1">
      <alignment horizontal="left" vertical="center"/>
    </xf>
    <xf numFmtId="0" fontId="73" fillId="0" borderId="6" xfId="13" applyFont="1" applyBorder="1">
      <alignment vertical="center"/>
    </xf>
    <xf numFmtId="0" fontId="73" fillId="0" borderId="0" xfId="13" applyFont="1" applyAlignment="1">
      <alignment horizontal="centerContinuous" vertical="center" shrinkToFit="1"/>
    </xf>
    <xf numFmtId="0" fontId="73" fillId="0" borderId="0" xfId="13" applyFont="1" applyAlignment="1">
      <alignment horizontal="centerContinuous" vertical="center"/>
    </xf>
    <xf numFmtId="0" fontId="73" fillId="0" borderId="0" xfId="13" applyFont="1">
      <alignment vertical="center"/>
    </xf>
    <xf numFmtId="0" fontId="98" fillId="0" borderId="0" xfId="13" applyFont="1">
      <alignment vertical="center"/>
    </xf>
    <xf numFmtId="0" fontId="100" fillId="0" borderId="0" xfId="13" applyFont="1">
      <alignment vertical="center"/>
    </xf>
    <xf numFmtId="0" fontId="101" fillId="0" borderId="0" xfId="13" applyFont="1" applyAlignment="1">
      <alignment horizontal="left" vertical="center"/>
    </xf>
    <xf numFmtId="0" fontId="73" fillId="0" borderId="64" xfId="13" applyFont="1" applyBorder="1" applyAlignment="1">
      <alignment horizontal="left" vertical="center"/>
    </xf>
    <xf numFmtId="0" fontId="73" fillId="0" borderId="64" xfId="13" applyFont="1" applyBorder="1">
      <alignment vertical="center"/>
    </xf>
    <xf numFmtId="0" fontId="73" fillId="7" borderId="64" xfId="13" applyFont="1" applyFill="1" applyBorder="1">
      <alignment vertical="center"/>
    </xf>
    <xf numFmtId="0" fontId="73" fillId="0" borderId="71" xfId="13" applyFont="1" applyBorder="1">
      <alignment vertical="center"/>
    </xf>
    <xf numFmtId="0" fontId="73" fillId="7" borderId="71" xfId="13" applyFont="1" applyFill="1" applyBorder="1">
      <alignment vertical="center"/>
    </xf>
    <xf numFmtId="0" fontId="73" fillId="7" borderId="71" xfId="13" applyFont="1" applyFill="1" applyBorder="1" applyAlignment="1">
      <alignment horizontal="left" vertical="center"/>
    </xf>
    <xf numFmtId="0" fontId="73" fillId="7" borderId="64" xfId="13" applyFont="1" applyFill="1" applyBorder="1" applyAlignment="1">
      <alignment horizontal="left" vertical="center"/>
    </xf>
    <xf numFmtId="0" fontId="73" fillId="0" borderId="87" xfId="13" applyFont="1" applyBorder="1" applyAlignment="1">
      <alignment horizontal="center" vertical="center"/>
    </xf>
    <xf numFmtId="0" fontId="73" fillId="0" borderId="6" xfId="13" applyFont="1" applyBorder="1" applyAlignment="1">
      <alignment horizontal="center" vertical="center"/>
    </xf>
    <xf numFmtId="0" fontId="99" fillId="0" borderId="0" xfId="13" applyFont="1" applyAlignment="1">
      <alignment horizontal="centerContinuous" vertical="center" shrinkToFit="1"/>
    </xf>
    <xf numFmtId="0" fontId="99" fillId="0" borderId="0" xfId="13" applyFont="1" applyAlignment="1">
      <alignment horizontal="centerContinuous" vertical="center"/>
    </xf>
    <xf numFmtId="0" fontId="102" fillId="0" borderId="0" xfId="13" applyFont="1">
      <alignment vertical="center"/>
    </xf>
    <xf numFmtId="0" fontId="103" fillId="0" borderId="0" xfId="13" applyFont="1" applyAlignment="1">
      <alignment horizontal="left" vertical="center"/>
    </xf>
    <xf numFmtId="0" fontId="73" fillId="0" borderId="0" xfId="13" applyFont="1" applyAlignment="1">
      <alignment vertical="center" shrinkToFit="1"/>
    </xf>
    <xf numFmtId="0" fontId="73" fillId="0" borderId="0" xfId="13" applyFont="1" applyAlignment="1">
      <alignment horizontal="left" vertical="center" shrinkToFit="1"/>
    </xf>
    <xf numFmtId="0" fontId="73" fillId="0" borderId="7" xfId="13" applyFont="1" applyBorder="1" applyAlignment="1">
      <alignment horizontal="left" vertical="center"/>
    </xf>
    <xf numFmtId="0" fontId="73" fillId="0" borderId="9" xfId="13" applyFont="1" applyBorder="1" applyAlignment="1">
      <alignment horizontal="left" vertical="center"/>
    </xf>
    <xf numFmtId="0" fontId="14" fillId="0" borderId="7" xfId="1" applyFont="1" applyBorder="1"/>
    <xf numFmtId="0" fontId="14" fillId="0" borderId="8" xfId="1" applyFont="1" applyBorder="1"/>
    <xf numFmtId="0" fontId="14" fillId="0" borderId="9" xfId="1" applyFont="1" applyBorder="1"/>
    <xf numFmtId="0" fontId="17" fillId="0" borderId="0" xfId="1" applyFont="1"/>
    <xf numFmtId="0" fontId="14" fillId="9" borderId="0" xfId="1" applyFont="1" applyFill="1"/>
    <xf numFmtId="0" fontId="14" fillId="9" borderId="1" xfId="1" applyFont="1" applyFill="1" applyBorder="1"/>
    <xf numFmtId="0" fontId="0" fillId="0" borderId="1" xfId="0" applyBorder="1">
      <alignment vertical="center"/>
    </xf>
    <xf numFmtId="0" fontId="16" fillId="2" borderId="94" xfId="4" applyFont="1" applyFill="1" applyBorder="1" applyAlignment="1">
      <alignment horizontal="center" vertical="center" shrinkToFit="1"/>
    </xf>
    <xf numFmtId="0" fontId="23" fillId="2" borderId="1" xfId="4" applyFont="1" applyFill="1" applyBorder="1" applyAlignment="1">
      <alignment horizontal="left" vertical="center" wrapText="1" shrinkToFit="1"/>
    </xf>
    <xf numFmtId="0" fontId="18" fillId="0" borderId="94" xfId="3" applyFont="1" applyBorder="1" applyAlignment="1">
      <alignment horizontal="center" vertical="center" shrinkToFit="1"/>
    </xf>
    <xf numFmtId="0" fontId="18" fillId="0" borderId="27" xfId="3" applyFont="1" applyBorder="1" applyAlignment="1">
      <alignment vertical="center" shrinkToFit="1"/>
    </xf>
    <xf numFmtId="0" fontId="18" fillId="0" borderId="27" xfId="3" applyFont="1" applyBorder="1" applyAlignment="1">
      <alignment horizontal="center" vertical="center" shrinkToFit="1"/>
    </xf>
    <xf numFmtId="0" fontId="0" fillId="0" borderId="1" xfId="0" applyBorder="1" applyAlignment="1">
      <alignment vertical="center" shrinkToFit="1"/>
    </xf>
    <xf numFmtId="0" fontId="108" fillId="0" borderId="1" xfId="0" applyFont="1" applyBorder="1" applyAlignment="1">
      <alignment vertical="center" wrapText="1"/>
    </xf>
    <xf numFmtId="0" fontId="0" fillId="0" borderId="1" xfId="0" applyBorder="1" applyAlignment="1">
      <alignment horizontal="center" vertical="center" shrinkToFit="1"/>
    </xf>
    <xf numFmtId="0" fontId="0" fillId="0" borderId="0" xfId="0" applyFill="1" applyBorder="1" applyAlignment="1">
      <alignment vertical="center" shrinkToFit="1"/>
    </xf>
    <xf numFmtId="0" fontId="107" fillId="0" borderId="1" xfId="0" applyFont="1" applyBorder="1" applyAlignment="1">
      <alignment vertical="center" wrapText="1" shrinkToFit="1"/>
    </xf>
    <xf numFmtId="0" fontId="17" fillId="0" borderId="1" xfId="4" applyFont="1" applyBorder="1">
      <alignment vertical="center"/>
    </xf>
    <xf numFmtId="0" fontId="72" fillId="0" borderId="2" xfId="13" applyFont="1" applyBorder="1" applyAlignment="1">
      <alignment horizontal="center" vertical="center"/>
    </xf>
    <xf numFmtId="0" fontId="72" fillId="0" borderId="0" xfId="13" applyFont="1" applyAlignment="1">
      <alignment horizontal="center" vertical="center"/>
    </xf>
    <xf numFmtId="0" fontId="72" fillId="0" borderId="26" xfId="13" applyFont="1" applyBorder="1" applyAlignment="1">
      <alignment horizontal="center" vertical="center"/>
    </xf>
    <xf numFmtId="0" fontId="72" fillId="0" borderId="0" xfId="13" applyFont="1" applyAlignment="1">
      <alignment horizontal="left" vertical="center"/>
    </xf>
    <xf numFmtId="0" fontId="72" fillId="0" borderId="28" xfId="13" applyFont="1" applyBorder="1" applyAlignment="1">
      <alignment horizontal="left" vertical="center"/>
    </xf>
    <xf numFmtId="0" fontId="72" fillId="0" borderId="25" xfId="13" applyFont="1" applyBorder="1" applyAlignment="1">
      <alignment horizontal="left" vertical="center"/>
    </xf>
    <xf numFmtId="0" fontId="79" fillId="0" borderId="4" xfId="13" applyFont="1" applyBorder="1" applyAlignment="1">
      <alignment horizontal="center" vertical="center"/>
    </xf>
    <xf numFmtId="0" fontId="79" fillId="0" borderId="2" xfId="13" applyFont="1" applyBorder="1" applyAlignment="1">
      <alignment horizontal="left" vertical="center"/>
    </xf>
    <xf numFmtId="0" fontId="79" fillId="0" borderId="0" xfId="13" applyFont="1" applyAlignment="1">
      <alignment horizontal="center" vertical="center"/>
    </xf>
    <xf numFmtId="0" fontId="79" fillId="0" borderId="0" xfId="13" applyFont="1" applyAlignment="1">
      <alignment horizontal="left" vertical="center"/>
    </xf>
    <xf numFmtId="0" fontId="44" fillId="0" borderId="0" xfId="13" applyFont="1" applyAlignment="1">
      <alignment vertical="center" wrapText="1"/>
    </xf>
    <xf numFmtId="0" fontId="44" fillId="0" borderId="1" xfId="13" applyFont="1" applyBorder="1" applyAlignment="1">
      <alignment horizontal="center" vertical="center"/>
    </xf>
    <xf numFmtId="0" fontId="44" fillId="0" borderId="8" xfId="13" applyFont="1" applyBorder="1" applyAlignment="1">
      <alignment horizontal="center" vertical="center"/>
    </xf>
    <xf numFmtId="0" fontId="44" fillId="0" borderId="2" xfId="13" applyFont="1" applyBorder="1" applyAlignment="1">
      <alignment horizontal="center" vertical="center"/>
    </xf>
    <xf numFmtId="0" fontId="44" fillId="0" borderId="3" xfId="13" applyFont="1" applyBorder="1" applyAlignment="1">
      <alignment vertical="center" wrapText="1"/>
    </xf>
    <xf numFmtId="0" fontId="44" fillId="0" borderId="5" xfId="13" applyFont="1" applyBorder="1" applyAlignment="1">
      <alignment vertical="center" wrapText="1"/>
    </xf>
    <xf numFmtId="0" fontId="44" fillId="0" borderId="7" xfId="13" applyFont="1" applyBorder="1" applyAlignment="1">
      <alignment vertical="center" wrapText="1"/>
    </xf>
    <xf numFmtId="0" fontId="2" fillId="0" borderId="0" xfId="14" applyAlignment="1">
      <alignment horizontal="left" vertical="center"/>
    </xf>
    <xf numFmtId="0" fontId="79" fillId="0" borderId="0" xfId="14" applyFont="1" applyAlignment="1">
      <alignment horizontal="left" vertical="center"/>
    </xf>
    <xf numFmtId="0" fontId="88" fillId="0" borderId="0" xfId="14" applyFont="1" applyAlignment="1">
      <alignment horizontal="right" vertical="center"/>
    </xf>
    <xf numFmtId="0" fontId="79" fillId="0" borderId="25" xfId="14" applyFont="1" applyBorder="1" applyAlignment="1">
      <alignment horizontal="center" vertical="center"/>
    </xf>
    <xf numFmtId="0" fontId="79" fillId="0" borderId="29" xfId="14" applyFont="1" applyBorder="1" applyAlignment="1">
      <alignment horizontal="center" vertical="center"/>
    </xf>
    <xf numFmtId="0" fontId="79" fillId="0" borderId="8" xfId="13" applyFont="1" applyBorder="1" applyAlignment="1">
      <alignment horizontal="left" vertical="center"/>
    </xf>
    <xf numFmtId="0" fontId="73" fillId="0" borderId="86" xfId="13" applyFont="1" applyBorder="1" applyAlignment="1">
      <alignment horizontal="center" vertical="center"/>
    </xf>
    <xf numFmtId="0" fontId="73" fillId="0" borderId="11" xfId="13" applyFont="1" applyBorder="1" applyAlignment="1">
      <alignment horizontal="left" vertical="center"/>
    </xf>
    <xf numFmtId="0" fontId="73" fillId="0" borderId="43" xfId="13" applyFont="1" applyBorder="1" applyAlignment="1">
      <alignment horizontal="left" vertical="center"/>
    </xf>
    <xf numFmtId="0" fontId="73" fillId="0" borderId="11" xfId="13" applyFont="1" applyBorder="1" applyAlignment="1">
      <alignment horizontal="center" vertical="center"/>
    </xf>
    <xf numFmtId="0" fontId="73" fillId="0" borderId="90" xfId="13" applyFont="1" applyBorder="1" applyAlignment="1">
      <alignment horizontal="center" vertical="center"/>
    </xf>
    <xf numFmtId="0" fontId="73" fillId="0" borderId="0" xfId="13" applyFont="1" applyAlignment="1">
      <alignment horizontal="left" vertical="center"/>
    </xf>
    <xf numFmtId="0" fontId="99" fillId="0" borderId="0" xfId="13" applyFont="1" applyAlignment="1">
      <alignment horizontal="left" vertical="center"/>
    </xf>
    <xf numFmtId="0" fontId="73" fillId="0" borderId="0" xfId="13" applyFont="1" applyAlignment="1">
      <alignment horizontal="center" vertical="center"/>
    </xf>
    <xf numFmtId="0" fontId="42" fillId="5" borderId="1" xfId="4" applyFont="1" applyFill="1" applyBorder="1" applyAlignment="1">
      <alignment horizontal="center" vertical="center"/>
    </xf>
    <xf numFmtId="0" fontId="18" fillId="0" borderId="98" xfId="3" applyFont="1" applyBorder="1" applyAlignment="1">
      <alignment horizontal="center" vertical="center" shrinkToFit="1"/>
    </xf>
    <xf numFmtId="0" fontId="18" fillId="0" borderId="98" xfId="2" applyFont="1" applyBorder="1" applyAlignment="1">
      <alignment horizontal="center" vertical="center" shrinkToFit="1"/>
    </xf>
    <xf numFmtId="0" fontId="18" fillId="0" borderId="99" xfId="3" applyFont="1" applyBorder="1" applyAlignment="1">
      <alignment horizontal="left" vertical="center" shrinkToFit="1"/>
    </xf>
    <xf numFmtId="0" fontId="18" fillId="0" borderId="100" xfId="3" applyFont="1" applyBorder="1" applyAlignment="1">
      <alignment horizontal="center" vertical="center" shrinkToFit="1"/>
    </xf>
    <xf numFmtId="0" fontId="109" fillId="0" borderId="0" xfId="0" applyFont="1">
      <alignment vertical="center"/>
    </xf>
    <xf numFmtId="0" fontId="32" fillId="2" borderId="0" xfId="2" applyFont="1" applyFill="1">
      <alignment vertical="center"/>
    </xf>
    <xf numFmtId="0" fontId="29" fillId="0" borderId="0" xfId="3" applyFont="1" applyAlignment="1">
      <alignment vertical="top"/>
    </xf>
    <xf numFmtId="0" fontId="10" fillId="2" borderId="0" xfId="3" applyFont="1" applyFill="1">
      <alignment vertical="center"/>
    </xf>
    <xf numFmtId="0" fontId="27" fillId="0" borderId="11" xfId="3" applyFont="1" applyBorder="1" applyAlignment="1">
      <alignment horizontal="left" vertical="center" wrapText="1" shrinkToFit="1"/>
    </xf>
    <xf numFmtId="0" fontId="27" fillId="0" borderId="11" xfId="3" applyFont="1" applyBorder="1" applyAlignment="1">
      <alignment horizontal="left" vertical="center"/>
    </xf>
    <xf numFmtId="0" fontId="16" fillId="2" borderId="48" xfId="3" applyFont="1" applyFill="1" applyBorder="1" applyAlignment="1">
      <alignment horizontal="left" vertical="center" shrinkToFit="1"/>
    </xf>
    <xf numFmtId="0" fontId="16" fillId="2" borderId="47" xfId="3" applyFont="1" applyFill="1" applyBorder="1" applyAlignment="1">
      <alignment horizontal="left" vertical="center" shrinkToFit="1"/>
    </xf>
    <xf numFmtId="0" fontId="18" fillId="2" borderId="1" xfId="3" applyFont="1" applyFill="1" applyBorder="1" applyAlignment="1">
      <alignment horizontal="left" vertical="center" shrinkToFit="1"/>
    </xf>
    <xf numFmtId="0" fontId="18" fillId="0" borderId="1" xfId="3" applyFont="1" applyBorder="1" applyAlignment="1">
      <alignment horizontal="left" vertical="center" wrapText="1" shrinkToFit="1"/>
    </xf>
    <xf numFmtId="0" fontId="110" fillId="2" borderId="0" xfId="4" applyFont="1" applyFill="1">
      <alignment vertical="center"/>
    </xf>
    <xf numFmtId="0" fontId="32" fillId="2" borderId="0" xfId="2" applyFont="1" applyFill="1" applyAlignment="1">
      <alignment vertical="top" wrapText="1"/>
    </xf>
    <xf numFmtId="0" fontId="16" fillId="2" borderId="48" xfId="4" applyFont="1" applyFill="1" applyBorder="1" applyAlignment="1">
      <alignment horizontal="center" vertical="center" shrinkToFit="1"/>
    </xf>
    <xf numFmtId="0" fontId="16" fillId="2" borderId="47" xfId="4" applyFont="1" applyFill="1" applyBorder="1" applyAlignment="1">
      <alignment horizontal="left" vertical="center" shrinkToFit="1"/>
    </xf>
    <xf numFmtId="0" fontId="23" fillId="2" borderId="1" xfId="4" applyFont="1" applyFill="1" applyBorder="1" applyAlignment="1">
      <alignment horizontal="left" vertical="center" shrinkToFit="1"/>
    </xf>
    <xf numFmtId="0" fontId="16" fillId="2" borderId="103" xfId="4" applyFont="1" applyFill="1" applyBorder="1" applyAlignment="1">
      <alignment horizontal="center" vertical="center" shrinkToFit="1"/>
    </xf>
    <xf numFmtId="0" fontId="16" fillId="2" borderId="104" xfId="4" applyFont="1" applyFill="1" applyBorder="1" applyAlignment="1">
      <alignment horizontal="left" vertical="center" shrinkToFit="1"/>
    </xf>
    <xf numFmtId="0" fontId="16" fillId="2" borderId="105" xfId="4" applyFont="1" applyFill="1" applyBorder="1" applyAlignment="1">
      <alignment horizontal="center" vertical="center" shrinkToFit="1"/>
    </xf>
    <xf numFmtId="0" fontId="98" fillId="0" borderId="0" xfId="13" applyFont="1" applyAlignment="1">
      <alignment horizontal="left" vertical="center"/>
    </xf>
    <xf numFmtId="0" fontId="16" fillId="2" borderId="11" xfId="4" applyFont="1" applyFill="1" applyBorder="1" applyAlignment="1">
      <alignment horizontal="center" vertical="center" shrinkToFit="1"/>
    </xf>
    <xf numFmtId="0" fontId="16" fillId="2" borderId="16" xfId="4" applyFont="1" applyFill="1" applyBorder="1" applyAlignment="1">
      <alignment horizontal="center" vertical="center" shrinkToFit="1"/>
    </xf>
    <xf numFmtId="0" fontId="18" fillId="0" borderId="1" xfId="2" applyFont="1" applyBorder="1">
      <alignment vertical="center"/>
    </xf>
    <xf numFmtId="0" fontId="16" fillId="2" borderId="1" xfId="4" applyFont="1" applyFill="1" applyBorder="1">
      <alignment vertical="center"/>
    </xf>
    <xf numFmtId="0" fontId="0" fillId="0" borderId="1" xfId="0" applyBorder="1" applyAlignment="1">
      <alignment vertical="center" wrapText="1" shrinkToFit="1"/>
    </xf>
    <xf numFmtId="0" fontId="35" fillId="4" borderId="28" xfId="8" applyFont="1" applyFill="1" applyBorder="1">
      <alignment vertical="center"/>
    </xf>
    <xf numFmtId="0" fontId="35" fillId="4" borderId="0" xfId="8" applyFont="1" applyFill="1" applyBorder="1">
      <alignment vertical="center"/>
    </xf>
    <xf numFmtId="0" fontId="3" fillId="0" borderId="1" xfId="1" applyFont="1" applyBorder="1" applyAlignment="1">
      <alignment horizontal="left" vertical="center"/>
    </xf>
    <xf numFmtId="0" fontId="12" fillId="0" borderId="2" xfId="1" applyFont="1" applyBorder="1" applyAlignment="1">
      <alignment horizontal="left" vertical="top" wrapText="1"/>
    </xf>
    <xf numFmtId="49" fontId="35" fillId="0" borderId="28" xfId="7" applyNumberFormat="1" applyFont="1" applyBorder="1" applyAlignment="1">
      <alignment vertical="center"/>
    </xf>
    <xf numFmtId="49" fontId="35" fillId="0" borderId="25" xfId="7" applyNumberFormat="1" applyFont="1" applyBorder="1" applyAlignment="1">
      <alignment vertical="center"/>
    </xf>
    <xf numFmtId="0" fontId="2" fillId="2" borderId="0" xfId="6" applyFont="1" applyFill="1" applyAlignment="1">
      <alignment horizontal="left" vertical="center"/>
    </xf>
    <xf numFmtId="49" fontId="2" fillId="0" borderId="0" xfId="7" applyNumberFormat="1" applyFont="1" applyAlignment="1">
      <alignment horizontal="center" vertical="center"/>
    </xf>
    <xf numFmtId="49" fontId="2" fillId="2" borderId="0" xfId="7" applyNumberFormat="1" applyFont="1" applyFill="1" applyAlignment="1">
      <alignment horizontal="right" vertical="center"/>
    </xf>
    <xf numFmtId="49" fontId="2" fillId="0" borderId="0" xfId="7" applyNumberFormat="1" applyFont="1" applyAlignment="1">
      <alignment horizontal="center" vertical="center" shrinkToFit="1"/>
    </xf>
    <xf numFmtId="49" fontId="2" fillId="0" borderId="0" xfId="7" applyNumberFormat="1" applyFont="1" applyAlignment="1">
      <alignment vertical="center" shrinkToFit="1"/>
    </xf>
    <xf numFmtId="49" fontId="12" fillId="0" borderId="28" xfId="7" applyNumberFormat="1" applyFont="1" applyBorder="1" applyAlignment="1">
      <alignment horizontal="center" vertical="center"/>
    </xf>
    <xf numFmtId="49" fontId="12" fillId="0" borderId="25" xfId="7" applyNumberFormat="1" applyFont="1" applyBorder="1" applyAlignment="1">
      <alignment horizontal="center" vertical="center"/>
    </xf>
    <xf numFmtId="49" fontId="12" fillId="0" borderId="26" xfId="7" applyNumberFormat="1" applyFont="1" applyBorder="1" applyAlignment="1">
      <alignment horizontal="center" vertical="center"/>
    </xf>
    <xf numFmtId="49" fontId="35" fillId="4" borderId="31" xfId="7" applyNumberFormat="1" applyFont="1" applyFill="1" applyBorder="1" applyAlignment="1">
      <alignment horizontal="center" vertical="center" textRotation="255"/>
    </xf>
    <xf numFmtId="49" fontId="35" fillId="4" borderId="32" xfId="7" applyNumberFormat="1" applyFont="1" applyFill="1" applyBorder="1" applyAlignment="1">
      <alignment horizontal="center" vertical="center" textRotation="255"/>
    </xf>
    <xf numFmtId="49" fontId="35" fillId="4" borderId="24" xfId="7" applyNumberFormat="1" applyFont="1" applyFill="1" applyBorder="1" applyAlignment="1">
      <alignment horizontal="center" vertical="center" textRotation="255"/>
    </xf>
    <xf numFmtId="49" fontId="35" fillId="4" borderId="51" xfId="7" applyNumberFormat="1" applyFont="1" applyFill="1" applyBorder="1" applyAlignment="1">
      <alignment vertical="center" shrinkToFit="1"/>
    </xf>
    <xf numFmtId="49" fontId="35" fillId="4" borderId="52" xfId="7" applyNumberFormat="1" applyFont="1" applyFill="1" applyBorder="1" applyAlignment="1">
      <alignment vertical="center" shrinkToFit="1"/>
    </xf>
    <xf numFmtId="49" fontId="35" fillId="0" borderId="51" xfId="7" applyNumberFormat="1" applyFont="1" applyBorder="1" applyAlignment="1">
      <alignment vertical="center" shrinkToFit="1"/>
    </xf>
    <xf numFmtId="49" fontId="35" fillId="0" borderId="53" xfId="7" applyNumberFormat="1" applyFont="1" applyBorder="1" applyAlignment="1">
      <alignment vertical="center" shrinkToFit="1"/>
    </xf>
    <xf numFmtId="49" fontId="35" fillId="0" borderId="52" xfId="7" applyNumberFormat="1" applyFont="1" applyBorder="1" applyAlignment="1">
      <alignment vertical="center" shrinkToFit="1"/>
    </xf>
    <xf numFmtId="49" fontId="35" fillId="4" borderId="54" xfId="7" applyNumberFormat="1" applyFont="1" applyFill="1" applyBorder="1" applyAlignment="1">
      <alignment vertical="center" shrinkToFit="1"/>
    </xf>
    <xf numFmtId="49" fontId="35" fillId="4" borderId="55" xfId="7" applyNumberFormat="1" applyFont="1" applyFill="1" applyBorder="1" applyAlignment="1">
      <alignment vertical="center" shrinkToFit="1"/>
    </xf>
    <xf numFmtId="49" fontId="33" fillId="0" borderId="54" xfId="7" applyNumberFormat="1" applyFont="1" applyBorder="1" applyAlignment="1">
      <alignment vertical="center" shrinkToFit="1"/>
    </xf>
    <xf numFmtId="49" fontId="33" fillId="0" borderId="56" xfId="7" applyNumberFormat="1" applyFont="1" applyBorder="1" applyAlignment="1">
      <alignment vertical="center" shrinkToFit="1"/>
    </xf>
    <xf numFmtId="49" fontId="33" fillId="0" borderId="55" xfId="7" applyNumberFormat="1" applyFont="1" applyBorder="1" applyAlignment="1">
      <alignment vertical="center" shrinkToFit="1"/>
    </xf>
    <xf numFmtId="49" fontId="8" fillId="4" borderId="3" xfId="7" applyNumberFormat="1" applyFont="1" applyFill="1" applyBorder="1" applyAlignment="1">
      <alignment vertical="center" wrapText="1"/>
    </xf>
    <xf numFmtId="49" fontId="8" fillId="4" borderId="4" xfId="7" applyNumberFormat="1" applyFont="1" applyFill="1" applyBorder="1" applyAlignment="1">
      <alignment vertical="center" wrapText="1"/>
    </xf>
    <xf numFmtId="49" fontId="8" fillId="4" borderId="7" xfId="7" applyNumberFormat="1" applyFont="1" applyFill="1" applyBorder="1" applyAlignment="1">
      <alignment vertical="center" wrapText="1"/>
    </xf>
    <xf numFmtId="49" fontId="8" fillId="4" borderId="9" xfId="7" applyNumberFormat="1" applyFont="1" applyFill="1" applyBorder="1" applyAlignment="1">
      <alignment vertical="center" wrapText="1"/>
    </xf>
    <xf numFmtId="49" fontId="8" fillId="2" borderId="31" xfId="7" applyNumberFormat="1" applyFont="1" applyFill="1" applyBorder="1" applyAlignment="1">
      <alignment horizontal="center" vertical="center" shrinkToFit="1"/>
    </xf>
    <xf numFmtId="0" fontId="8" fillId="2" borderId="24" xfId="7" applyFont="1" applyFill="1" applyBorder="1" applyAlignment="1">
      <alignment horizontal="center" vertical="center" shrinkToFit="1"/>
    </xf>
    <xf numFmtId="49" fontId="35" fillId="0" borderId="2" xfId="7" applyNumberFormat="1" applyFont="1" applyBorder="1" applyAlignment="1">
      <alignment horizontal="center" vertical="center" shrinkToFit="1"/>
    </xf>
    <xf numFmtId="49" fontId="35" fillId="0" borderId="4" xfId="7" applyNumberFormat="1" applyFont="1" applyBorder="1" applyAlignment="1">
      <alignment horizontal="center" vertical="center" shrinkToFit="1"/>
    </xf>
    <xf numFmtId="49" fontId="35" fillId="0" borderId="8" xfId="7" applyNumberFormat="1" applyFont="1" applyBorder="1" applyAlignment="1">
      <alignment horizontal="center" vertical="center" shrinkToFit="1"/>
    </xf>
    <xf numFmtId="49" fontId="35" fillId="0" borderId="9" xfId="7" applyNumberFormat="1" applyFont="1" applyBorder="1" applyAlignment="1">
      <alignment horizontal="center" vertical="center" shrinkToFit="1"/>
    </xf>
    <xf numFmtId="0" fontId="35" fillId="0" borderId="51" xfId="7" applyFont="1" applyBorder="1" applyAlignment="1">
      <alignment vertical="center" shrinkToFit="1"/>
    </xf>
    <xf numFmtId="0" fontId="35" fillId="0" borderId="53" xfId="7" applyFont="1" applyBorder="1" applyAlignment="1">
      <alignment vertical="center" shrinkToFit="1"/>
    </xf>
    <xf numFmtId="0" fontId="35" fillId="0" borderId="52" xfId="7" applyFont="1" applyBorder="1" applyAlignment="1">
      <alignment vertical="center" shrinkToFit="1"/>
    </xf>
    <xf numFmtId="49" fontId="35" fillId="0" borderId="3" xfId="7" applyNumberFormat="1" applyFont="1" applyBorder="1" applyAlignment="1">
      <alignment vertical="center" wrapText="1"/>
    </xf>
    <xf numFmtId="49" fontId="35" fillId="0" borderId="4" xfId="7" applyNumberFormat="1" applyFont="1" applyBorder="1" applyAlignment="1">
      <alignment vertical="center" wrapText="1"/>
    </xf>
    <xf numFmtId="49" fontId="35" fillId="0" borderId="7" xfId="7" applyNumberFormat="1" applyFont="1" applyBorder="1" applyAlignment="1">
      <alignment vertical="center" wrapText="1"/>
    </xf>
    <xf numFmtId="49" fontId="35" fillId="0" borderId="9" xfId="7" applyNumberFormat="1" applyFont="1" applyBorder="1" applyAlignment="1">
      <alignment vertical="center" wrapText="1"/>
    </xf>
    <xf numFmtId="0" fontId="35" fillId="0" borderId="54" xfId="7" applyFont="1" applyBorder="1" applyAlignment="1">
      <alignment vertical="center" shrinkToFit="1"/>
    </xf>
    <xf numFmtId="0" fontId="35" fillId="0" borderId="56" xfId="7" applyFont="1" applyBorder="1" applyAlignment="1">
      <alignment vertical="center" shrinkToFit="1"/>
    </xf>
    <xf numFmtId="0" fontId="35" fillId="0" borderId="55" xfId="7" applyFont="1" applyBorder="1" applyAlignment="1">
      <alignment vertical="center" shrinkToFit="1"/>
    </xf>
    <xf numFmtId="49" fontId="35" fillId="4" borderId="3" xfId="7" applyNumberFormat="1" applyFont="1" applyFill="1" applyBorder="1" applyAlignment="1">
      <alignment vertical="center" wrapText="1"/>
    </xf>
    <xf numFmtId="49" fontId="35" fillId="4" borderId="2" xfId="7" applyNumberFormat="1" applyFont="1" applyFill="1" applyBorder="1" applyAlignment="1">
      <alignment vertical="center" wrapText="1"/>
    </xf>
    <xf numFmtId="49" fontId="35" fillId="4" borderId="5" xfId="7" applyNumberFormat="1" applyFont="1" applyFill="1" applyBorder="1" applyAlignment="1">
      <alignment vertical="center" wrapText="1"/>
    </xf>
    <xf numFmtId="49" fontId="35" fillId="4" borderId="0" xfId="7" applyNumberFormat="1" applyFont="1" applyFill="1" applyAlignment="1">
      <alignment vertical="center" wrapText="1"/>
    </xf>
    <xf numFmtId="49" fontId="35" fillId="4" borderId="7" xfId="7" applyNumberFormat="1" applyFont="1" applyFill="1" applyBorder="1" applyAlignment="1">
      <alignment vertical="center" wrapText="1"/>
    </xf>
    <xf numFmtId="49" fontId="35" fillId="4" borderId="8" xfId="7" applyNumberFormat="1" applyFont="1" applyFill="1" applyBorder="1" applyAlignment="1">
      <alignment vertical="center" wrapText="1"/>
    </xf>
    <xf numFmtId="49" fontId="35" fillId="0" borderId="2" xfId="7" applyNumberFormat="1" applyFont="1" applyBorder="1">
      <alignment vertical="center"/>
    </xf>
    <xf numFmtId="49" fontId="35" fillId="0" borderId="0" xfId="7" applyNumberFormat="1" applyFont="1" applyAlignment="1">
      <alignment horizontal="center" vertical="center" shrinkToFit="1"/>
    </xf>
    <xf numFmtId="49" fontId="35" fillId="0" borderId="0" xfId="7" applyNumberFormat="1" applyFont="1" applyAlignment="1">
      <alignment vertical="center" shrinkToFit="1"/>
    </xf>
    <xf numFmtId="49" fontId="35" fillId="0" borderId="6" xfId="7" applyNumberFormat="1" applyFont="1" applyBorder="1" applyAlignment="1">
      <alignment vertical="center" shrinkToFit="1"/>
    </xf>
    <xf numFmtId="49" fontId="35" fillId="0" borderId="7" xfId="7" applyNumberFormat="1" applyFont="1" applyBorder="1">
      <alignment vertical="center"/>
    </xf>
    <xf numFmtId="49" fontId="35" fillId="0" borderId="8" xfId="7" applyNumberFormat="1" applyFont="1" applyBorder="1">
      <alignment vertical="center"/>
    </xf>
    <xf numFmtId="49" fontId="35" fillId="0" borderId="9" xfId="7" applyNumberFormat="1" applyFont="1" applyBorder="1">
      <alignment vertical="center"/>
    </xf>
    <xf numFmtId="49" fontId="35" fillId="4" borderId="3" xfId="7" applyNumberFormat="1" applyFont="1" applyFill="1" applyBorder="1">
      <alignment vertical="center"/>
    </xf>
    <xf numFmtId="49" fontId="35" fillId="4" borderId="4" xfId="7" applyNumberFormat="1" applyFont="1" applyFill="1" applyBorder="1">
      <alignment vertical="center"/>
    </xf>
    <xf numFmtId="49" fontId="35" fillId="4" borderId="7" xfId="7" applyNumberFormat="1" applyFont="1" applyFill="1" applyBorder="1">
      <alignment vertical="center"/>
    </xf>
    <xf numFmtId="49" fontId="35" fillId="4" borderId="9" xfId="7" applyNumberFormat="1" applyFont="1" applyFill="1" applyBorder="1">
      <alignment vertical="center"/>
    </xf>
    <xf numFmtId="49" fontId="8" fillId="2" borderId="28" xfId="7" applyNumberFormat="1" applyFont="1" applyFill="1" applyBorder="1" applyAlignment="1">
      <alignment horizontal="center" vertical="center" shrinkToFit="1"/>
    </xf>
    <xf numFmtId="49" fontId="8" fillId="2" borderId="25" xfId="7" applyNumberFormat="1" applyFont="1" applyFill="1" applyBorder="1" applyAlignment="1">
      <alignment horizontal="center" vertical="center" shrinkToFit="1"/>
    </xf>
    <xf numFmtId="0" fontId="38" fillId="2" borderId="25" xfId="8" applyFont="1" applyFill="1" applyBorder="1" applyAlignment="1">
      <alignment vertical="center" shrinkToFit="1"/>
    </xf>
    <xf numFmtId="0" fontId="38" fillId="2" borderId="26" xfId="8" applyFont="1" applyFill="1" applyBorder="1" applyAlignment="1">
      <alignment vertical="center" shrinkToFit="1"/>
    </xf>
    <xf numFmtId="49" fontId="8" fillId="2" borderId="28" xfId="7" applyNumberFormat="1" applyFont="1" applyFill="1" applyBorder="1" applyAlignment="1">
      <alignment horizontal="center" vertical="center"/>
    </xf>
    <xf numFmtId="49" fontId="8" fillId="2" borderId="26" xfId="7" applyNumberFormat="1" applyFont="1" applyFill="1" applyBorder="1" applyAlignment="1">
      <alignment horizontal="center" vertical="center"/>
    </xf>
    <xf numFmtId="49" fontId="35" fillId="0" borderId="25" xfId="7" applyNumberFormat="1" applyFont="1" applyBorder="1" applyAlignment="1">
      <alignment vertical="center" shrinkToFit="1"/>
    </xf>
    <xf numFmtId="49" fontId="35" fillId="0" borderId="26" xfId="7" applyNumberFormat="1" applyFont="1" applyBorder="1" applyAlignment="1">
      <alignment vertical="center" shrinkToFit="1"/>
    </xf>
    <xf numFmtId="49" fontId="35" fillId="4" borderId="4" xfId="7" applyNumberFormat="1" applyFont="1" applyFill="1" applyBorder="1" applyAlignment="1">
      <alignment vertical="center" wrapText="1"/>
    </xf>
    <xf numFmtId="49" fontId="35" fillId="4" borderId="6" xfId="7" applyNumberFormat="1" applyFont="1" applyFill="1" applyBorder="1" applyAlignment="1">
      <alignment vertical="center" wrapText="1"/>
    </xf>
    <xf numFmtId="49" fontId="35" fillId="4" borderId="9" xfId="7" applyNumberFormat="1" applyFont="1" applyFill="1" applyBorder="1" applyAlignment="1">
      <alignment vertical="center" wrapText="1"/>
    </xf>
    <xf numFmtId="49" fontId="35" fillId="0" borderId="6" xfId="7" applyNumberFormat="1" applyFont="1" applyBorder="1">
      <alignment vertical="center"/>
    </xf>
    <xf numFmtId="49" fontId="35" fillId="4" borderId="28" xfId="7" applyNumberFormat="1" applyFont="1" applyFill="1" applyBorder="1" applyAlignment="1">
      <alignment horizontal="center" vertical="center" shrinkToFit="1"/>
    </xf>
    <xf numFmtId="49" fontId="35" fillId="4" borderId="25" xfId="7" applyNumberFormat="1" applyFont="1" applyFill="1" applyBorder="1" applyAlignment="1">
      <alignment horizontal="center" vertical="center" shrinkToFit="1"/>
    </xf>
    <xf numFmtId="49" fontId="35" fillId="4" borderId="26" xfId="7" applyNumberFormat="1" applyFont="1" applyFill="1" applyBorder="1" applyAlignment="1">
      <alignment horizontal="center" vertical="center" shrinkToFit="1"/>
    </xf>
    <xf numFmtId="49" fontId="35" fillId="0" borderId="28" xfId="7" applyNumberFormat="1" applyFont="1" applyBorder="1" applyAlignment="1">
      <alignment horizontal="center" vertical="center"/>
    </xf>
    <xf numFmtId="49" fontId="35" fillId="0" borderId="26" xfId="7" applyNumberFormat="1" applyFont="1" applyBorder="1" applyAlignment="1">
      <alignment horizontal="center" vertical="center"/>
    </xf>
    <xf numFmtId="49" fontId="35" fillId="4" borderId="5" xfId="7" applyNumberFormat="1" applyFont="1" applyFill="1" applyBorder="1">
      <alignment vertical="center"/>
    </xf>
    <xf numFmtId="49" fontId="35" fillId="4" borderId="6" xfId="7" applyNumberFormat="1" applyFont="1" applyFill="1" applyBorder="1">
      <alignment vertical="center"/>
    </xf>
    <xf numFmtId="49" fontId="35" fillId="4" borderId="53" xfId="7" applyNumberFormat="1" applyFont="1" applyFill="1" applyBorder="1" applyAlignment="1">
      <alignment vertical="center" shrinkToFit="1"/>
    </xf>
    <xf numFmtId="49" fontId="35" fillId="0" borderId="3" xfId="7" applyNumberFormat="1" applyFont="1" applyBorder="1" applyAlignment="1">
      <alignment vertical="center" shrinkToFit="1"/>
    </xf>
    <xf numFmtId="49" fontId="35" fillId="0" borderId="2" xfId="7" applyNumberFormat="1" applyFont="1" applyBorder="1" applyAlignment="1">
      <alignment vertical="center" shrinkToFit="1"/>
    </xf>
    <xf numFmtId="49" fontId="35" fillId="0" borderId="4" xfId="7" applyNumberFormat="1" applyFont="1" applyBorder="1" applyAlignment="1">
      <alignment vertical="center" shrinkToFit="1"/>
    </xf>
    <xf numFmtId="49" fontId="35" fillId="4" borderId="56" xfId="7" applyNumberFormat="1" applyFont="1" applyFill="1" applyBorder="1" applyAlignment="1">
      <alignment vertical="center" shrinkToFit="1"/>
    </xf>
    <xf numFmtId="49" fontId="35" fillId="0" borderId="3" xfId="7" applyNumberFormat="1" applyFont="1" applyBorder="1" applyAlignment="1">
      <alignment horizontal="center" vertical="center"/>
    </xf>
    <xf numFmtId="49" fontId="35" fillId="0" borderId="2" xfId="7" applyNumberFormat="1" applyFont="1" applyBorder="1" applyAlignment="1">
      <alignment horizontal="center" vertical="center"/>
    </xf>
    <xf numFmtId="49" fontId="35" fillId="0" borderId="4" xfId="7" applyNumberFormat="1" applyFont="1" applyBorder="1" applyAlignment="1">
      <alignment horizontal="center" vertical="center"/>
    </xf>
    <xf numFmtId="49" fontId="35" fillId="0" borderId="28" xfId="7" applyNumberFormat="1" applyFont="1" applyBorder="1" applyAlignment="1">
      <alignment vertical="center" shrinkToFit="1"/>
    </xf>
    <xf numFmtId="0" fontId="35" fillId="0" borderId="25" xfId="7" applyFont="1" applyBorder="1" applyAlignment="1">
      <alignment vertical="center" shrinkToFit="1"/>
    </xf>
    <xf numFmtId="49" fontId="35" fillId="0" borderId="28" xfId="7" applyNumberFormat="1" applyFont="1" applyBorder="1" applyAlignment="1">
      <alignment horizontal="center" vertical="center" shrinkToFit="1"/>
    </xf>
    <xf numFmtId="49" fontId="35" fillId="0" borderId="26" xfId="7" applyNumberFormat="1" applyFont="1" applyBorder="1" applyAlignment="1">
      <alignment horizontal="center" vertical="center" shrinkToFit="1"/>
    </xf>
    <xf numFmtId="49" fontId="35" fillId="0" borderId="25" xfId="7" applyNumberFormat="1" applyFont="1" applyBorder="1" applyAlignment="1">
      <alignment horizontal="center" vertical="center" shrinkToFit="1"/>
    </xf>
    <xf numFmtId="49" fontId="35" fillId="4" borderId="2" xfId="7" applyNumberFormat="1" applyFont="1" applyFill="1" applyBorder="1" applyAlignment="1">
      <alignment horizontal="center" vertical="center" wrapText="1" shrinkToFit="1"/>
    </xf>
    <xf numFmtId="49" fontId="35" fillId="4" borderId="8" xfId="7" applyNumberFormat="1" applyFont="1" applyFill="1" applyBorder="1" applyAlignment="1">
      <alignment horizontal="center" vertical="center" wrapText="1" shrinkToFit="1"/>
    </xf>
    <xf numFmtId="49" fontId="39" fillId="4" borderId="1" xfId="7" applyNumberFormat="1" applyFont="1" applyFill="1" applyBorder="1" applyAlignment="1">
      <alignment horizontal="center" vertical="center" wrapText="1" shrinkToFit="1"/>
    </xf>
    <xf numFmtId="0" fontId="39" fillId="4" borderId="1" xfId="7" applyFont="1" applyFill="1" applyBorder="1" applyAlignment="1">
      <alignment horizontal="center" vertical="center" wrapText="1" shrinkToFit="1"/>
    </xf>
    <xf numFmtId="49" fontId="39" fillId="4" borderId="3" xfId="7" applyNumberFormat="1" applyFont="1" applyFill="1" applyBorder="1" applyAlignment="1">
      <alignment horizontal="center" vertical="center" wrapText="1" shrinkToFit="1"/>
    </xf>
    <xf numFmtId="49" fontId="39" fillId="4" borderId="2" xfId="7" applyNumberFormat="1" applyFont="1" applyFill="1" applyBorder="1" applyAlignment="1">
      <alignment horizontal="center" vertical="center" wrapText="1" shrinkToFit="1"/>
    </xf>
    <xf numFmtId="49" fontId="39" fillId="4" borderId="6" xfId="7" applyNumberFormat="1" applyFont="1" applyFill="1" applyBorder="1" applyAlignment="1">
      <alignment horizontal="center" vertical="center" wrapText="1" shrinkToFit="1"/>
    </xf>
    <xf numFmtId="49" fontId="39" fillId="4" borderId="7" xfId="7" applyNumberFormat="1" applyFont="1" applyFill="1" applyBorder="1" applyAlignment="1">
      <alignment horizontal="center" vertical="center" wrapText="1" shrinkToFit="1"/>
    </xf>
    <xf numFmtId="49" fontId="39" fillId="4" borderId="8" xfId="7" applyNumberFormat="1" applyFont="1" applyFill="1" applyBorder="1" applyAlignment="1">
      <alignment horizontal="center" vertical="center" wrapText="1" shrinkToFit="1"/>
    </xf>
    <xf numFmtId="49" fontId="39" fillId="4" borderId="9" xfId="7" applyNumberFormat="1" applyFont="1" applyFill="1" applyBorder="1" applyAlignment="1">
      <alignment horizontal="center" vertical="center" wrapText="1" shrinkToFit="1"/>
    </xf>
    <xf numFmtId="49" fontId="35" fillId="0" borderId="31" xfId="7" applyNumberFormat="1" applyFont="1" applyBorder="1" applyAlignment="1">
      <alignment horizontal="center" vertical="center" textRotation="255" wrapText="1"/>
    </xf>
    <xf numFmtId="49" fontId="35" fillId="0" borderId="32" xfId="7" applyNumberFormat="1" applyFont="1" applyBorder="1" applyAlignment="1">
      <alignment horizontal="center" vertical="center" textRotation="255" wrapText="1"/>
    </xf>
    <xf numFmtId="49" fontId="35" fillId="0" borderId="24" xfId="7" applyNumberFormat="1" applyFont="1" applyBorder="1" applyAlignment="1">
      <alignment horizontal="center" vertical="center" textRotation="255" wrapText="1"/>
    </xf>
    <xf numFmtId="49" fontId="35" fillId="0" borderId="7" xfId="7" applyNumberFormat="1" applyFont="1" applyBorder="1" applyAlignment="1">
      <alignment vertical="center" shrinkToFit="1"/>
    </xf>
    <xf numFmtId="0" fontId="35" fillId="0" borderId="8" xfId="7" applyFont="1" applyBorder="1" applyAlignment="1">
      <alignment vertical="center" shrinkToFit="1"/>
    </xf>
    <xf numFmtId="49" fontId="35" fillId="2" borderId="28" xfId="7" applyNumberFormat="1" applyFont="1" applyFill="1" applyBorder="1" applyAlignment="1">
      <alignment vertical="center" shrinkToFit="1"/>
    </xf>
    <xf numFmtId="49" fontId="35" fillId="2" borderId="26" xfId="7" applyNumberFormat="1" applyFont="1" applyFill="1" applyBorder="1" applyAlignment="1">
      <alignment vertical="center" shrinkToFit="1"/>
    </xf>
    <xf numFmtId="49" fontId="35" fillId="2" borderId="3" xfId="7" applyNumberFormat="1" applyFont="1" applyFill="1" applyBorder="1" applyAlignment="1">
      <alignment horizontal="center" vertical="center"/>
    </xf>
    <xf numFmtId="49" fontId="35" fillId="2" borderId="2" xfId="7" applyNumberFormat="1" applyFont="1" applyFill="1" applyBorder="1" applyAlignment="1">
      <alignment horizontal="center" vertical="center"/>
    </xf>
    <xf numFmtId="49" fontId="35" fillId="2" borderId="4" xfId="7" applyNumberFormat="1" applyFont="1" applyFill="1" applyBorder="1" applyAlignment="1">
      <alignment horizontal="center" vertical="center"/>
    </xf>
    <xf numFmtId="49" fontId="12" fillId="0" borderId="28" xfId="7" applyNumberFormat="1" applyFont="1" applyBorder="1" applyAlignment="1">
      <alignment vertical="center" wrapText="1"/>
    </xf>
    <xf numFmtId="49" fontId="12" fillId="0" borderId="25" xfId="7" applyNumberFormat="1" applyFont="1" applyBorder="1" applyAlignment="1">
      <alignment vertical="center" wrapText="1"/>
    </xf>
    <xf numFmtId="49" fontId="12" fillId="0" borderId="26" xfId="7" applyNumberFormat="1" applyFont="1" applyBorder="1" applyAlignment="1">
      <alignment vertical="center" wrapText="1"/>
    </xf>
    <xf numFmtId="49" fontId="12" fillId="0" borderId="8" xfId="7" applyNumberFormat="1" applyFont="1" applyBorder="1">
      <alignment vertical="center"/>
    </xf>
    <xf numFmtId="49" fontId="39" fillId="0" borderId="26" xfId="7" applyNumberFormat="1" applyFont="1" applyBorder="1" applyAlignment="1">
      <alignment vertical="center" wrapText="1"/>
    </xf>
    <xf numFmtId="49" fontId="35" fillId="0" borderId="0" xfId="7" applyNumberFormat="1" applyFont="1" applyAlignment="1">
      <alignment horizontal="left" vertical="top" wrapText="1"/>
    </xf>
    <xf numFmtId="49" fontId="35" fillId="2" borderId="1" xfId="7" applyNumberFormat="1" applyFont="1" applyFill="1" applyBorder="1" applyAlignment="1">
      <alignment horizontal="center" vertical="center"/>
    </xf>
    <xf numFmtId="0" fontId="35" fillId="4" borderId="28" xfId="8" applyFont="1" applyFill="1" applyBorder="1">
      <alignment vertical="center"/>
    </xf>
    <xf numFmtId="0" fontId="35" fillId="4" borderId="25" xfId="8" applyFont="1" applyFill="1" applyBorder="1">
      <alignment vertical="center"/>
    </xf>
    <xf numFmtId="0" fontId="35" fillId="4" borderId="26" xfId="8" applyFont="1" applyFill="1" applyBorder="1">
      <alignment vertical="center"/>
    </xf>
    <xf numFmtId="49" fontId="35" fillId="2" borderId="3" xfId="7" applyNumberFormat="1" applyFont="1" applyFill="1" applyBorder="1">
      <alignment vertical="center"/>
    </xf>
    <xf numFmtId="49" fontId="35" fillId="2" borderId="2" xfId="7" applyNumberFormat="1" applyFont="1" applyFill="1" applyBorder="1">
      <alignment vertical="center"/>
    </xf>
    <xf numFmtId="49" fontId="35" fillId="2" borderId="4" xfId="7" applyNumberFormat="1" applyFont="1" applyFill="1" applyBorder="1">
      <alignment vertical="center"/>
    </xf>
    <xf numFmtId="49" fontId="35" fillId="0" borderId="0" xfId="7" applyNumberFormat="1" applyFont="1" applyAlignment="1">
      <alignment vertical="top" wrapText="1"/>
    </xf>
    <xf numFmtId="49" fontId="35" fillId="0" borderId="0" xfId="7" applyNumberFormat="1" applyFont="1" applyAlignment="1">
      <alignment vertical="top" wrapText="1" shrinkToFit="1"/>
    </xf>
    <xf numFmtId="0" fontId="35" fillId="0" borderId="0" xfId="7" applyFont="1" applyAlignment="1">
      <alignment vertical="top" wrapText="1" shrinkToFit="1"/>
    </xf>
    <xf numFmtId="49" fontId="39" fillId="0" borderId="2" xfId="7" applyNumberFormat="1" applyFont="1" applyBorder="1" applyAlignment="1">
      <alignment vertical="center" wrapText="1"/>
    </xf>
    <xf numFmtId="49" fontId="39" fillId="0" borderId="0" xfId="7" applyNumberFormat="1" applyFont="1" applyAlignment="1">
      <alignment vertical="center" wrapText="1"/>
    </xf>
    <xf numFmtId="49" fontId="39" fillId="0" borderId="8" xfId="7" applyNumberFormat="1" applyFont="1" applyBorder="1" applyAlignment="1">
      <alignment vertical="center" wrapText="1"/>
    </xf>
    <xf numFmtId="0" fontId="17" fillId="0" borderId="28" xfId="10" applyFont="1" applyBorder="1" applyAlignment="1">
      <alignment horizontal="left" vertical="center"/>
    </xf>
    <xf numFmtId="0" fontId="17" fillId="0" borderId="25" xfId="10" applyFont="1" applyBorder="1" applyAlignment="1">
      <alignment horizontal="left" vertical="center"/>
    </xf>
    <xf numFmtId="0" fontId="17" fillId="0" borderId="28" xfId="10" applyFont="1" applyBorder="1" applyAlignment="1">
      <alignment horizontal="center" vertical="center"/>
    </xf>
    <xf numFmtId="0" fontId="17" fillId="0" borderId="25" xfId="10" applyFont="1" applyBorder="1" applyAlignment="1">
      <alignment horizontal="center" vertical="center"/>
    </xf>
    <xf numFmtId="0" fontId="17" fillId="0" borderId="28" xfId="10" applyFont="1" applyBorder="1" applyAlignment="1">
      <alignment horizontal="center" vertical="center" shrinkToFit="1"/>
    </xf>
    <xf numFmtId="0" fontId="17" fillId="0" borderId="25" xfId="10" applyFont="1" applyBorder="1" applyAlignment="1">
      <alignment horizontal="center" vertical="center" shrinkToFit="1"/>
    </xf>
    <xf numFmtId="0" fontId="41" fillId="0" borderId="25" xfId="10" applyFont="1" applyBorder="1" applyAlignment="1">
      <alignment horizontal="left" vertical="center" shrinkToFit="1"/>
    </xf>
    <xf numFmtId="0" fontId="41" fillId="0" borderId="26" xfId="10" applyFont="1" applyBorder="1" applyAlignment="1">
      <alignment horizontal="left" vertical="center" shrinkToFit="1"/>
    </xf>
    <xf numFmtId="0" fontId="17" fillId="0" borderId="31" xfId="9" applyFont="1" applyBorder="1" applyAlignment="1">
      <alignment horizontal="center" vertical="center" textRotation="255" wrapText="1"/>
    </xf>
    <xf numFmtId="0" fontId="17" fillId="0" borderId="32" xfId="9" applyFont="1" applyBorder="1" applyAlignment="1">
      <alignment horizontal="center" vertical="center" textRotation="255" wrapText="1"/>
    </xf>
    <xf numFmtId="0" fontId="17" fillId="0" borderId="24" xfId="9" applyFont="1" applyBorder="1" applyAlignment="1">
      <alignment horizontal="center" vertical="center" textRotation="255" wrapText="1"/>
    </xf>
    <xf numFmtId="0" fontId="17" fillId="0" borderId="58" xfId="9" applyFont="1" applyBorder="1" applyAlignment="1" applyProtection="1">
      <alignment horizontal="center" vertical="center"/>
      <protection locked="0"/>
    </xf>
    <xf numFmtId="0" fontId="17" fillId="0" borderId="59" xfId="9" applyFont="1" applyBorder="1" applyAlignment="1" applyProtection="1">
      <alignment horizontal="center" vertical="center"/>
      <protection locked="0"/>
    </xf>
    <xf numFmtId="0" fontId="17" fillId="0" borderId="60" xfId="9" applyFont="1" applyBorder="1" applyAlignment="1" applyProtection="1">
      <alignment horizontal="center" vertical="center"/>
      <protection locked="0"/>
    </xf>
    <xf numFmtId="0" fontId="17" fillId="0" borderId="61" xfId="9" applyFont="1" applyBorder="1" applyAlignment="1" applyProtection="1">
      <alignment horizontal="center" vertical="center"/>
      <protection locked="0"/>
    </xf>
    <xf numFmtId="0" fontId="17" fillId="0" borderId="62" xfId="9" applyFont="1" applyBorder="1" applyAlignment="1" applyProtection="1">
      <alignment horizontal="center" vertical="center"/>
      <protection locked="0"/>
    </xf>
    <xf numFmtId="0" fontId="17" fillId="0" borderId="63" xfId="9" applyFont="1" applyBorder="1" applyAlignment="1" applyProtection="1">
      <alignment horizontal="center" vertical="center"/>
      <protection locked="0"/>
    </xf>
    <xf numFmtId="0" fontId="17" fillId="0" borderId="2" xfId="9" applyFont="1" applyBorder="1" applyAlignment="1">
      <alignment horizontal="center" vertical="center"/>
    </xf>
    <xf numFmtId="0" fontId="17" fillId="0" borderId="0" xfId="9" applyFont="1" applyAlignment="1">
      <alignment horizontal="center" vertical="center"/>
    </xf>
    <xf numFmtId="0" fontId="17" fillId="0" borderId="8" xfId="9" applyFont="1" applyBorder="1" applyAlignment="1">
      <alignment horizontal="center" vertical="center"/>
    </xf>
    <xf numFmtId="0" fontId="17" fillId="0" borderId="64" xfId="9" applyFont="1" applyBorder="1" applyProtection="1">
      <protection locked="0"/>
    </xf>
    <xf numFmtId="0" fontId="17" fillId="0" borderId="65" xfId="9" applyFont="1" applyBorder="1" applyProtection="1">
      <protection locked="0"/>
    </xf>
    <xf numFmtId="0" fontId="17" fillId="0" borderId="54" xfId="9" applyFont="1" applyBorder="1" applyAlignment="1" applyProtection="1">
      <alignment horizontal="center" vertical="center"/>
      <protection locked="0"/>
    </xf>
    <xf numFmtId="0" fontId="17" fillId="0" borderId="56" xfId="9" applyFont="1" applyBorder="1" applyAlignment="1" applyProtection="1">
      <alignment horizontal="center" vertical="center"/>
      <protection locked="0"/>
    </xf>
    <xf numFmtId="0" fontId="17" fillId="0" borderId="55" xfId="9" applyFont="1" applyBorder="1" applyAlignment="1" applyProtection="1">
      <alignment horizontal="center" vertical="center"/>
      <protection locked="0"/>
    </xf>
    <xf numFmtId="0" fontId="17" fillId="2" borderId="28" xfId="9" applyFont="1" applyFill="1" applyBorder="1" applyAlignment="1">
      <alignment horizontal="center" vertical="center"/>
    </xf>
    <xf numFmtId="0" fontId="17" fillId="2" borderId="25" xfId="9" applyFont="1" applyFill="1" applyBorder="1" applyAlignment="1">
      <alignment horizontal="center" vertical="center"/>
    </xf>
    <xf numFmtId="0" fontId="17" fillId="2" borderId="26" xfId="9" applyFont="1" applyFill="1" applyBorder="1" applyAlignment="1">
      <alignment horizontal="center" vertical="center"/>
    </xf>
    <xf numFmtId="0" fontId="17" fillId="0" borderId="28" xfId="9" applyFont="1" applyBorder="1" applyAlignment="1" applyProtection="1">
      <alignment horizontal="center" vertical="center"/>
      <protection locked="0"/>
    </xf>
    <xf numFmtId="0" fontId="17" fillId="0" borderId="25" xfId="9" applyFont="1" applyBorder="1" applyAlignment="1" applyProtection="1">
      <alignment horizontal="center" vertical="center"/>
      <protection locked="0"/>
    </xf>
    <xf numFmtId="0" fontId="17" fillId="0" borderId="26" xfId="9" applyFont="1" applyBorder="1" applyAlignment="1" applyProtection="1">
      <alignment horizontal="center" vertical="center"/>
      <protection locked="0"/>
    </xf>
    <xf numFmtId="0" fontId="17" fillId="0" borderId="32" xfId="9" applyFont="1" applyBorder="1" applyAlignment="1">
      <alignment horizontal="center" vertical="center" textRotation="255"/>
    </xf>
    <xf numFmtId="0" fontId="17" fillId="0" borderId="24" xfId="9" applyFont="1" applyBorder="1" applyAlignment="1">
      <alignment horizontal="center" vertical="center" textRotation="255"/>
    </xf>
    <xf numFmtId="0" fontId="17" fillId="0" borderId="51" xfId="9" applyFont="1" applyBorder="1" applyAlignment="1" applyProtection="1">
      <alignment horizontal="center" vertical="center"/>
      <protection locked="0"/>
    </xf>
    <xf numFmtId="0" fontId="17" fillId="0" borderId="53" xfId="9" applyFont="1" applyBorder="1" applyAlignment="1" applyProtection="1">
      <alignment horizontal="center" vertical="center"/>
      <protection locked="0"/>
    </xf>
    <xf numFmtId="0" fontId="17" fillId="0" borderId="52" xfId="9" applyFont="1" applyBorder="1" applyAlignment="1" applyProtection="1">
      <alignment horizontal="center" vertical="center"/>
      <protection locked="0"/>
    </xf>
    <xf numFmtId="0" fontId="17" fillId="0" borderId="1" xfId="9" applyFont="1" applyBorder="1" applyAlignment="1">
      <alignment horizontal="center" vertical="center"/>
    </xf>
    <xf numFmtId="0" fontId="17" fillId="0" borderId="2" xfId="9" applyFont="1" applyBorder="1" applyAlignment="1" applyProtection="1">
      <alignment horizontal="center"/>
      <protection locked="0"/>
    </xf>
    <xf numFmtId="0" fontId="17" fillId="0" borderId="8" xfId="9" applyFont="1" applyBorder="1" applyAlignment="1" applyProtection="1">
      <alignment horizontal="center"/>
      <protection locked="0"/>
    </xf>
    <xf numFmtId="0" fontId="17" fillId="0" borderId="3" xfId="9" applyFont="1" applyBorder="1" applyAlignment="1">
      <alignment horizontal="center" vertical="center"/>
    </xf>
    <xf numFmtId="0" fontId="17" fillId="0" borderId="5" xfId="9" applyFont="1" applyBorder="1" applyAlignment="1">
      <alignment horizontal="center" vertical="center"/>
    </xf>
    <xf numFmtId="0" fontId="17" fillId="0" borderId="7" xfId="9" applyFont="1" applyBorder="1" applyAlignment="1">
      <alignment horizontal="center" vertical="center"/>
    </xf>
    <xf numFmtId="0" fontId="17" fillId="0" borderId="28" xfId="9" applyFont="1" applyBorder="1" applyAlignment="1">
      <alignment horizontal="center" vertical="center"/>
    </xf>
    <xf numFmtId="0" fontId="17" fillId="0" borderId="25" xfId="9" applyFont="1" applyBorder="1" applyAlignment="1">
      <alignment horizontal="center" vertical="center"/>
    </xf>
    <xf numFmtId="0" fontId="17" fillId="0" borderId="26" xfId="9" applyFont="1" applyBorder="1" applyAlignment="1">
      <alignment horizontal="center" vertical="center"/>
    </xf>
    <xf numFmtId="0" fontId="17" fillId="0" borderId="25" xfId="9" applyFont="1" applyBorder="1" applyProtection="1">
      <protection locked="0"/>
    </xf>
    <xf numFmtId="0" fontId="17" fillId="0" borderId="26" xfId="9" applyFont="1" applyBorder="1" applyProtection="1">
      <protection locked="0"/>
    </xf>
    <xf numFmtId="0" fontId="42" fillId="0" borderId="3" xfId="9" applyFont="1" applyBorder="1" applyAlignment="1">
      <alignment horizontal="left" vertical="center" wrapText="1" shrinkToFit="1"/>
    </xf>
    <xf numFmtId="0" fontId="42" fillId="0" borderId="2" xfId="9" applyFont="1" applyBorder="1" applyAlignment="1">
      <alignment horizontal="left" vertical="center" wrapText="1" shrinkToFit="1"/>
    </xf>
    <xf numFmtId="0" fontId="42" fillId="0" borderId="5" xfId="9" applyFont="1" applyBorder="1" applyAlignment="1">
      <alignment horizontal="left" vertical="center" wrapText="1" shrinkToFit="1"/>
    </xf>
    <xf numFmtId="0" fontId="42" fillId="0" borderId="0" xfId="9" applyFont="1" applyAlignment="1">
      <alignment horizontal="left" vertical="center" wrapText="1" shrinkToFit="1"/>
    </xf>
    <xf numFmtId="0" fontId="42" fillId="0" borderId="7" xfId="9" applyFont="1" applyBorder="1" applyAlignment="1">
      <alignment horizontal="left" vertical="center" wrapText="1" shrinkToFit="1"/>
    </xf>
    <xf numFmtId="0" fontId="42" fillId="0" borderId="8" xfId="9" applyFont="1" applyBorder="1" applyAlignment="1">
      <alignment horizontal="left" vertical="center" wrapText="1" shrinkToFit="1"/>
    </xf>
    <xf numFmtId="0" fontId="17" fillId="0" borderId="28" xfId="9" applyFont="1" applyBorder="1" applyAlignment="1">
      <alignment horizontal="left" vertical="center"/>
    </xf>
    <xf numFmtId="0" fontId="17" fillId="0" borderId="26" xfId="9" applyFont="1" applyBorder="1" applyAlignment="1">
      <alignment horizontal="left" vertical="center"/>
    </xf>
    <xf numFmtId="0" fontId="17" fillId="0" borderId="8" xfId="9" applyFont="1" applyBorder="1" applyAlignment="1" applyProtection="1">
      <alignment horizontal="center" vertical="center"/>
      <protection locked="0"/>
    </xf>
    <xf numFmtId="0" fontId="17" fillId="0" borderId="3" xfId="9" applyFont="1" applyBorder="1" applyAlignment="1">
      <alignment horizontal="left" vertical="center" wrapText="1"/>
    </xf>
    <xf numFmtId="0" fontId="17" fillId="0" borderId="4" xfId="9" applyFont="1" applyBorder="1" applyAlignment="1">
      <alignment vertical="center"/>
    </xf>
    <xf numFmtId="0" fontId="17" fillId="0" borderId="7" xfId="9" applyFont="1" applyBorder="1" applyAlignment="1">
      <alignment vertical="center"/>
    </xf>
    <xf numFmtId="0" fontId="17" fillId="0" borderId="9" xfId="9" applyFont="1" applyBorder="1" applyAlignment="1">
      <alignment vertical="center"/>
    </xf>
    <xf numFmtId="0" fontId="17" fillId="0" borderId="1" xfId="9" applyFont="1" applyBorder="1" applyAlignment="1">
      <alignment horizontal="center" vertical="center" shrinkToFit="1"/>
    </xf>
    <xf numFmtId="0" fontId="17" fillId="0" borderId="4" xfId="9" applyFont="1" applyBorder="1" applyAlignment="1">
      <alignment horizontal="center" vertical="center"/>
    </xf>
    <xf numFmtId="0" fontId="17" fillId="0" borderId="9" xfId="9" applyFont="1" applyBorder="1" applyAlignment="1">
      <alignment horizontal="center" vertical="center"/>
    </xf>
    <xf numFmtId="0" fontId="17" fillId="0" borderId="28" xfId="9" applyFont="1" applyBorder="1" applyAlignment="1">
      <alignment horizontal="center" vertical="center" shrinkToFit="1"/>
    </xf>
    <xf numFmtId="0" fontId="17" fillId="0" borderId="25" xfId="9" applyFont="1" applyBorder="1" applyAlignment="1">
      <alignment horizontal="center" vertical="center" shrinkToFit="1"/>
    </xf>
    <xf numFmtId="0" fontId="17" fillId="0" borderId="2" xfId="10" applyFont="1" applyBorder="1" applyAlignment="1">
      <alignment horizontal="center" vertical="center" shrinkToFit="1"/>
    </xf>
    <xf numFmtId="0" fontId="17" fillId="0" borderId="26" xfId="10" applyFont="1" applyBorder="1" applyAlignment="1">
      <alignment horizontal="center" vertical="center"/>
    </xf>
    <xf numFmtId="0" fontId="17" fillId="0" borderId="28" xfId="10" applyFont="1" applyBorder="1" applyAlignment="1" applyProtection="1">
      <alignment horizontal="center" vertical="center"/>
      <protection locked="0"/>
    </xf>
    <xf numFmtId="0" fontId="17" fillId="0" borderId="25" xfId="10" applyFont="1" applyBorder="1" applyAlignment="1" applyProtection="1">
      <alignment horizontal="center" vertical="center"/>
      <protection locked="0"/>
    </xf>
    <xf numFmtId="0" fontId="17" fillId="0" borderId="26" xfId="10" applyFont="1" applyBorder="1" applyAlignment="1" applyProtection="1">
      <alignment horizontal="center" vertical="center"/>
      <protection locked="0"/>
    </xf>
    <xf numFmtId="0" fontId="17" fillId="0" borderId="26" xfId="9" applyFont="1" applyBorder="1" applyAlignment="1">
      <alignment horizontal="center" vertical="center" shrinkToFit="1"/>
    </xf>
    <xf numFmtId="0" fontId="42" fillId="0" borderId="28" xfId="9" applyFont="1" applyBorder="1" applyAlignment="1">
      <alignment horizontal="center" vertical="center"/>
    </xf>
    <xf numFmtId="0" fontId="42" fillId="0" borderId="25" xfId="9" applyFont="1" applyBorder="1" applyAlignment="1">
      <alignment horizontal="center" vertical="center"/>
    </xf>
    <xf numFmtId="0" fontId="41" fillId="0" borderId="28" xfId="10" applyFont="1" applyBorder="1" applyAlignment="1">
      <alignment horizontal="left" vertical="center" shrinkToFit="1"/>
    </xf>
    <xf numFmtId="0" fontId="17" fillId="0" borderId="4" xfId="9" applyFont="1" applyBorder="1" applyAlignment="1">
      <alignment horizontal="left" vertical="center" wrapText="1"/>
    </xf>
    <xf numFmtId="0" fontId="17" fillId="0" borderId="7" xfId="9" applyFont="1" applyBorder="1" applyAlignment="1">
      <alignment horizontal="left" vertical="center" wrapText="1"/>
    </xf>
    <xf numFmtId="0" fontId="17" fillId="0" borderId="9" xfId="9" applyFont="1" applyBorder="1" applyAlignment="1">
      <alignment horizontal="left" vertical="center" wrapText="1"/>
    </xf>
    <xf numFmtId="0" fontId="17" fillId="0" borderId="5" xfId="9" applyFont="1" applyBorder="1" applyAlignment="1">
      <alignment horizontal="left" vertical="center" wrapText="1"/>
    </xf>
    <xf numFmtId="0" fontId="17" fillId="0" borderId="6" xfId="9" applyFont="1" applyBorder="1" applyAlignment="1">
      <alignment horizontal="left" vertical="center" wrapText="1"/>
    </xf>
    <xf numFmtId="49" fontId="17" fillId="0" borderId="25" xfId="7" applyNumberFormat="1" applyFont="1" applyBorder="1" applyAlignment="1" applyProtection="1">
      <alignment horizontal="center" vertical="center" shrinkToFit="1"/>
      <protection locked="0"/>
    </xf>
    <xf numFmtId="49" fontId="17" fillId="0" borderId="26" xfId="7" applyNumberFormat="1" applyFont="1" applyBorder="1" applyAlignment="1" applyProtection="1">
      <alignment horizontal="center" vertical="center" shrinkToFit="1"/>
      <protection locked="0"/>
    </xf>
    <xf numFmtId="49" fontId="17" fillId="0" borderId="25" xfId="7" applyNumberFormat="1" applyFont="1" applyBorder="1" applyAlignment="1">
      <alignment horizontal="center" vertical="center" shrinkToFit="1"/>
    </xf>
    <xf numFmtId="0" fontId="17" fillId="0" borderId="28" xfId="9" applyFont="1" applyBorder="1" applyAlignment="1">
      <alignment horizontal="left" vertical="center" wrapText="1"/>
    </xf>
    <xf numFmtId="0" fontId="17" fillId="0" borderId="26" xfId="9" applyFont="1" applyBorder="1" applyAlignment="1">
      <alignment horizontal="left" vertical="center" wrapText="1"/>
    </xf>
    <xf numFmtId="0" fontId="17" fillId="0" borderId="28" xfId="9" applyFont="1" applyBorder="1" applyAlignment="1" applyProtection="1">
      <alignment horizontal="left" vertical="center"/>
      <protection locked="0"/>
    </xf>
    <xf numFmtId="0" fontId="17" fillId="0" borderId="25" xfId="9" applyFont="1" applyBorder="1" applyAlignment="1" applyProtection="1">
      <alignment horizontal="left" vertical="center"/>
      <protection locked="0"/>
    </xf>
    <xf numFmtId="0" fontId="17" fillId="0" borderId="26" xfId="9" applyFont="1" applyBorder="1" applyAlignment="1" applyProtection="1">
      <alignment horizontal="left" vertical="center"/>
      <protection locked="0"/>
    </xf>
    <xf numFmtId="0" fontId="17" fillId="0" borderId="3" xfId="9" applyFont="1" applyBorder="1" applyAlignment="1">
      <alignment horizontal="left" vertical="center"/>
    </xf>
    <xf numFmtId="0" fontId="17" fillId="0" borderId="2" xfId="9" applyFont="1" applyBorder="1" applyAlignment="1">
      <alignment horizontal="left" vertical="center"/>
    </xf>
    <xf numFmtId="0" fontId="17" fillId="0" borderId="5" xfId="9" applyFont="1" applyBorder="1" applyAlignment="1">
      <alignment horizontal="left" vertical="center"/>
    </xf>
    <xf numFmtId="0" fontId="17" fillId="0" borderId="0" xfId="9" applyFont="1" applyAlignment="1">
      <alignment horizontal="left" vertical="center"/>
    </xf>
    <xf numFmtId="0" fontId="17" fillId="0" borderId="7" xfId="9" applyFont="1" applyBorder="1" applyAlignment="1">
      <alignment horizontal="left" vertical="center"/>
    </xf>
    <xf numFmtId="0" fontId="17" fillId="0" borderId="8" xfId="9" applyFont="1" applyBorder="1" applyAlignment="1">
      <alignment horizontal="left" vertical="center"/>
    </xf>
    <xf numFmtId="0" fontId="43" fillId="0" borderId="28" xfId="10" applyFont="1" applyBorder="1" applyAlignment="1">
      <alignment horizontal="left" vertical="center" shrinkToFit="1"/>
    </xf>
    <xf numFmtId="0" fontId="43" fillId="0" borderId="25" xfId="10" applyFont="1" applyBorder="1" applyAlignment="1">
      <alignment horizontal="left" vertical="center" shrinkToFit="1"/>
    </xf>
    <xf numFmtId="0" fontId="43" fillId="0" borderId="26" xfId="10" applyFont="1" applyBorder="1" applyAlignment="1">
      <alignment horizontal="left" vertical="center" shrinkToFit="1"/>
    </xf>
    <xf numFmtId="0" fontId="17" fillId="0" borderId="0" xfId="9" applyFont="1" applyAlignment="1">
      <alignment horizontal="left" vertical="center" wrapText="1"/>
    </xf>
    <xf numFmtId="0" fontId="17" fillId="2" borderId="0" xfId="9" applyFont="1" applyFill="1" applyAlignment="1">
      <alignment horizontal="left" vertical="center" shrinkToFit="1"/>
    </xf>
    <xf numFmtId="0" fontId="17" fillId="2" borderId="0" xfId="9" applyFont="1" applyFill="1" applyAlignment="1">
      <alignment vertical="center" shrinkToFit="1"/>
    </xf>
    <xf numFmtId="0" fontId="15" fillId="0" borderId="0" xfId="1" applyFont="1" applyAlignment="1">
      <alignment horizontal="center"/>
    </xf>
    <xf numFmtId="0" fontId="14" fillId="0" borderId="5" xfId="1" applyFont="1" applyBorder="1" applyAlignment="1">
      <alignment horizontal="center"/>
    </xf>
    <xf numFmtId="0" fontId="14" fillId="0" borderId="0" xfId="1" applyFont="1" applyAlignment="1">
      <alignment horizontal="center"/>
    </xf>
    <xf numFmtId="0" fontId="14" fillId="0" borderId="6" xfId="1" applyFont="1" applyBorder="1" applyAlignment="1">
      <alignment horizontal="center"/>
    </xf>
    <xf numFmtId="0" fontId="14" fillId="0" borderId="7" xfId="1" applyFont="1" applyBorder="1" applyAlignment="1">
      <alignment horizontal="center"/>
    </xf>
    <xf numFmtId="0" fontId="14" fillId="0" borderId="8" xfId="1" applyFont="1" applyBorder="1" applyAlignment="1">
      <alignment horizontal="center"/>
    </xf>
    <xf numFmtId="0" fontId="14" fillId="0" borderId="9" xfId="1" applyFont="1" applyBorder="1" applyAlignment="1">
      <alignment horizontal="center"/>
    </xf>
    <xf numFmtId="0" fontId="42" fillId="0" borderId="1" xfId="4" applyFont="1" applyBorder="1">
      <alignment vertical="center"/>
    </xf>
    <xf numFmtId="0" fontId="42" fillId="0" borderId="28" xfId="7" applyFont="1" applyBorder="1" applyAlignment="1">
      <alignment horizontal="center" vertical="center" wrapText="1"/>
    </xf>
    <xf numFmtId="0" fontId="42" fillId="0" borderId="25" xfId="7" applyFont="1" applyBorder="1" applyAlignment="1">
      <alignment horizontal="center" vertical="center" wrapText="1"/>
    </xf>
    <xf numFmtId="0" fontId="42" fillId="0" borderId="26" xfId="7" applyFont="1" applyBorder="1" applyAlignment="1">
      <alignment horizontal="center" vertical="center" wrapText="1"/>
    </xf>
    <xf numFmtId="0" fontId="42" fillId="0" borderId="1" xfId="4" applyFont="1" applyBorder="1" applyAlignment="1">
      <alignment horizontal="center" vertical="center"/>
    </xf>
    <xf numFmtId="0" fontId="42" fillId="0" borderId="28" xfId="7" applyFont="1" applyBorder="1" applyAlignment="1">
      <alignment horizontal="center" vertical="center"/>
    </xf>
    <xf numFmtId="0" fontId="42" fillId="0" borderId="25" xfId="7" applyFont="1" applyBorder="1" applyAlignment="1">
      <alignment horizontal="center" vertical="center"/>
    </xf>
    <xf numFmtId="0" fontId="42" fillId="0" borderId="26" xfId="7" applyFont="1" applyBorder="1" applyAlignment="1">
      <alignment horizontal="center" vertical="center"/>
    </xf>
    <xf numFmtId="0" fontId="42" fillId="0" borderId="1" xfId="7" applyFont="1" applyBorder="1" applyAlignment="1">
      <alignment horizontal="center" vertical="center" wrapText="1"/>
    </xf>
    <xf numFmtId="0" fontId="42" fillId="0" borderId="1" xfId="7" applyFont="1" applyBorder="1" applyAlignment="1">
      <alignment horizontal="center" vertical="center"/>
    </xf>
    <xf numFmtId="0" fontId="42" fillId="0" borderId="1" xfId="4" applyFont="1" applyBorder="1" applyAlignment="1">
      <alignment horizontal="left" vertical="center"/>
    </xf>
    <xf numFmtId="0" fontId="42" fillId="6" borderId="1" xfId="4" applyFont="1" applyFill="1" applyBorder="1" applyAlignment="1">
      <alignment horizontal="right" vertical="center"/>
    </xf>
    <xf numFmtId="0" fontId="42" fillId="0" borderId="1" xfId="4" applyFont="1" applyBorder="1" applyAlignment="1">
      <alignment horizontal="center" vertical="center" wrapText="1"/>
    </xf>
    <xf numFmtId="178" fontId="42" fillId="0" borderId="1" xfId="4" applyNumberFormat="1" applyFont="1" applyBorder="1">
      <alignment vertical="center"/>
    </xf>
    <xf numFmtId="179" fontId="42" fillId="0" borderId="1" xfId="4" applyNumberFormat="1" applyFont="1" applyBorder="1" applyAlignment="1">
      <alignment horizontal="center" vertical="center"/>
    </xf>
    <xf numFmtId="0" fontId="17" fillId="7" borderId="1" xfId="4" applyFont="1" applyFill="1" applyBorder="1">
      <alignment vertical="center"/>
    </xf>
    <xf numFmtId="0" fontId="17" fillId="0" borderId="1" xfId="4" applyFont="1" applyBorder="1">
      <alignment vertical="center"/>
    </xf>
    <xf numFmtId="0" fontId="61" fillId="0" borderId="5" xfId="4" applyFont="1" applyBorder="1" applyAlignment="1">
      <alignment horizontal="center" vertical="center" wrapText="1"/>
    </xf>
    <xf numFmtId="0" fontId="61" fillId="0" borderId="7" xfId="4" applyFont="1" applyBorder="1" applyAlignment="1">
      <alignment horizontal="center" vertical="center" wrapText="1"/>
    </xf>
    <xf numFmtId="0" fontId="17" fillId="0" borderId="1" xfId="4" applyFont="1" applyBorder="1" applyAlignment="1">
      <alignment horizontal="center" vertical="center" wrapText="1"/>
    </xf>
    <xf numFmtId="0" fontId="42" fillId="0" borderId="3" xfId="4" applyFont="1" applyBorder="1" applyAlignment="1">
      <alignment horizontal="center" vertical="center"/>
    </xf>
    <xf numFmtId="0" fontId="42" fillId="0" borderId="5" xfId="4" applyFont="1" applyBorder="1" applyAlignment="1">
      <alignment horizontal="center" vertical="center"/>
    </xf>
    <xf numFmtId="0" fontId="42" fillId="0" borderId="3" xfId="4" applyFont="1" applyBorder="1" applyAlignment="1">
      <alignment horizontal="center" vertical="center" wrapText="1"/>
    </xf>
    <xf numFmtId="0" fontId="42" fillId="0" borderId="5" xfId="4" applyFont="1" applyBorder="1" applyAlignment="1">
      <alignment horizontal="center" vertical="center" wrapText="1"/>
    </xf>
    <xf numFmtId="0" fontId="42" fillId="0" borderId="7" xfId="4" applyFont="1" applyBorder="1" applyAlignment="1">
      <alignment horizontal="center" vertical="center" wrapText="1"/>
    </xf>
    <xf numFmtId="0" fontId="42" fillId="0" borderId="28" xfId="4" applyFont="1" applyBorder="1" applyAlignment="1">
      <alignment horizontal="center" vertical="center"/>
    </xf>
    <xf numFmtId="49" fontId="42" fillId="0" borderId="1" xfId="4" applyNumberFormat="1" applyFont="1" applyBorder="1" applyAlignment="1">
      <alignment horizontal="center" vertical="center"/>
    </xf>
    <xf numFmtId="0" fontId="42" fillId="0" borderId="26" xfId="4" applyFont="1" applyBorder="1" applyAlignment="1">
      <alignment horizontal="center" vertical="center" wrapText="1"/>
    </xf>
    <xf numFmtId="0" fontId="17" fillId="5" borderId="1" xfId="4" applyFont="1" applyFill="1" applyBorder="1" applyAlignment="1">
      <alignment horizontal="center" vertical="center" wrapText="1"/>
    </xf>
    <xf numFmtId="0" fontId="17" fillId="6" borderId="8" xfId="4" applyFont="1" applyFill="1" applyBorder="1" applyAlignment="1">
      <alignment horizontal="center" vertical="center"/>
    </xf>
    <xf numFmtId="0" fontId="17" fillId="0" borderId="8" xfId="4" applyFont="1" applyBorder="1" applyAlignment="1">
      <alignment horizontal="center" vertical="center"/>
    </xf>
    <xf numFmtId="0" fontId="17" fillId="7" borderId="1" xfId="4" applyFont="1" applyFill="1" applyBorder="1" applyAlignment="1">
      <alignment horizontal="center" vertical="center"/>
    </xf>
    <xf numFmtId="0" fontId="17" fillId="5" borderId="1" xfId="4" applyFont="1" applyFill="1" applyBorder="1" applyAlignment="1">
      <alignment horizontal="center" vertical="center"/>
    </xf>
    <xf numFmtId="0" fontId="10" fillId="8" borderId="1" xfId="5" applyFont="1" applyFill="1" applyBorder="1">
      <alignment vertical="center"/>
    </xf>
    <xf numFmtId="0" fontId="14" fillId="0" borderId="28" xfId="1" applyFont="1" applyBorder="1" applyAlignment="1">
      <alignment horizontal="center" vertical="center"/>
    </xf>
    <xf numFmtId="0" fontId="14" fillId="0" borderId="25" xfId="1" applyFont="1" applyBorder="1" applyAlignment="1">
      <alignment horizontal="center" vertical="center"/>
    </xf>
    <xf numFmtId="0" fontId="14" fillId="0" borderId="26" xfId="1" applyFont="1" applyBorder="1" applyAlignment="1">
      <alignment horizontal="center" vertical="center"/>
    </xf>
    <xf numFmtId="0" fontId="14" fillId="0" borderId="28" xfId="1" applyFont="1" applyBorder="1" applyAlignment="1">
      <alignment horizontal="left" vertical="center"/>
    </xf>
    <xf numFmtId="0" fontId="14" fillId="0" borderId="25" xfId="1" applyFont="1" applyBorder="1" applyAlignment="1">
      <alignment horizontal="left" vertical="center"/>
    </xf>
    <xf numFmtId="0" fontId="14" fillId="0" borderId="26" xfId="1" applyFont="1" applyBorder="1" applyAlignment="1">
      <alignment horizontal="left" vertical="center"/>
    </xf>
    <xf numFmtId="0" fontId="14" fillId="0" borderId="0" xfId="1" applyFont="1" applyAlignment="1">
      <alignment horizontal="center" vertical="center" shrinkToFit="1"/>
    </xf>
    <xf numFmtId="0" fontId="2" fillId="0" borderId="0" xfId="1" applyAlignment="1">
      <alignment horizontal="center" vertical="center" shrinkToFit="1"/>
    </xf>
    <xf numFmtId="0" fontId="14" fillId="0" borderId="5" xfId="1" applyFont="1" applyBorder="1" applyAlignment="1">
      <alignment horizontal="center" vertical="center" wrapText="1"/>
    </xf>
    <xf numFmtId="0" fontId="14" fillId="0" borderId="0" xfId="1" applyFont="1" applyAlignment="1">
      <alignment horizontal="center" vertical="center"/>
    </xf>
    <xf numFmtId="0" fontId="14" fillId="0" borderId="0" xfId="1" applyFont="1" applyAlignment="1">
      <alignment vertical="center" shrinkToFit="1"/>
    </xf>
    <xf numFmtId="0" fontId="2" fillId="0" borderId="0" xfId="1" applyAlignment="1">
      <alignment vertical="center" shrinkToFit="1"/>
    </xf>
    <xf numFmtId="0" fontId="2" fillId="0" borderId="8" xfId="1" applyBorder="1" applyAlignment="1">
      <alignment vertical="center" shrinkToFit="1"/>
    </xf>
    <xf numFmtId="0" fontId="106" fillId="0" borderId="28" xfId="1" applyFont="1" applyBorder="1" applyAlignment="1">
      <alignment horizontal="left" vertical="center"/>
    </xf>
    <xf numFmtId="0" fontId="106" fillId="0" borderId="25" xfId="1" applyFont="1" applyBorder="1" applyAlignment="1">
      <alignment horizontal="left" vertical="center"/>
    </xf>
    <xf numFmtId="0" fontId="106" fillId="0" borderId="26" xfId="1" applyFont="1" applyBorder="1" applyAlignment="1">
      <alignment horizontal="left" vertical="center"/>
    </xf>
    <xf numFmtId="0" fontId="15" fillId="0" borderId="0" xfId="1" applyFont="1" applyAlignment="1">
      <alignment vertical="center" shrinkToFit="1"/>
    </xf>
    <xf numFmtId="0" fontId="2" fillId="0" borderId="0" xfId="1" applyAlignment="1">
      <alignment shrinkToFit="1"/>
    </xf>
    <xf numFmtId="0" fontId="14" fillId="0" borderId="5" xfId="1" applyFont="1" applyBorder="1" applyAlignment="1">
      <alignment vertical="center"/>
    </xf>
    <xf numFmtId="0" fontId="2" fillId="0" borderId="0" xfId="1" applyAlignment="1">
      <alignment vertical="center"/>
    </xf>
    <xf numFmtId="0" fontId="69" fillId="0" borderId="0" xfId="1" applyFont="1" applyAlignment="1">
      <alignment horizontal="center"/>
    </xf>
    <xf numFmtId="0" fontId="44" fillId="0" borderId="28" xfId="1" applyFont="1" applyBorder="1" applyAlignment="1">
      <alignment horizontal="distributed"/>
    </xf>
    <xf numFmtId="0" fontId="44" fillId="0" borderId="26" xfId="1" applyFont="1" applyBorder="1" applyAlignment="1">
      <alignment horizontal="distributed"/>
    </xf>
    <xf numFmtId="0" fontId="44" fillId="0" borderId="28" xfId="1" applyFont="1" applyBorder="1" applyAlignment="1">
      <alignment horizontal="center"/>
    </xf>
    <xf numFmtId="0" fontId="44" fillId="0" borderId="25" xfId="1" applyFont="1" applyBorder="1" applyAlignment="1">
      <alignment horizontal="center"/>
    </xf>
    <xf numFmtId="0" fontId="44" fillId="0" borderId="26" xfId="1" applyFont="1" applyBorder="1" applyAlignment="1">
      <alignment horizontal="center"/>
    </xf>
    <xf numFmtId="0" fontId="44" fillId="0" borderId="64" xfId="1" applyFont="1" applyBorder="1" applyAlignment="1">
      <alignment horizontal="center"/>
    </xf>
    <xf numFmtId="0" fontId="44" fillId="0" borderId="32" xfId="1" applyFont="1" applyBorder="1" applyAlignment="1">
      <alignment horizontal="distributed" vertical="center"/>
    </xf>
    <xf numFmtId="0" fontId="44" fillId="0" borderId="5" xfId="1" applyFont="1" applyBorder="1" applyAlignment="1">
      <alignment horizontal="center" vertical="center"/>
    </xf>
    <xf numFmtId="0" fontId="44" fillId="0" borderId="0" xfId="1" applyFont="1" applyAlignment="1">
      <alignment horizontal="center" vertical="center"/>
    </xf>
    <xf numFmtId="0" fontId="44" fillId="0" borderId="6" xfId="1" applyFont="1" applyBorder="1" applyAlignment="1">
      <alignment horizontal="center" vertical="center"/>
    </xf>
    <xf numFmtId="0" fontId="44" fillId="0" borderId="31" xfId="1" applyFont="1" applyBorder="1" applyAlignment="1">
      <alignment horizontal="distributed" vertical="center"/>
    </xf>
    <xf numFmtId="0" fontId="44" fillId="0" borderId="24" xfId="1" applyFont="1" applyBorder="1" applyAlignment="1">
      <alignment horizontal="distributed" vertical="center"/>
    </xf>
    <xf numFmtId="0" fontId="44" fillId="0" borderId="0" xfId="1" applyFont="1" applyAlignment="1">
      <alignment horizontal="center"/>
    </xf>
    <xf numFmtId="0" fontId="44" fillId="0" borderId="3" xfId="1" applyFont="1" applyBorder="1" applyAlignment="1">
      <alignment horizontal="left" vertical="top"/>
    </xf>
    <xf numFmtId="0" fontId="44" fillId="0" borderId="2" xfId="1" applyFont="1" applyBorder="1" applyAlignment="1">
      <alignment horizontal="left" vertical="top"/>
    </xf>
    <xf numFmtId="0" fontId="44" fillId="0" borderId="4" xfId="1" applyFont="1" applyBorder="1" applyAlignment="1">
      <alignment horizontal="left" vertical="top"/>
    </xf>
    <xf numFmtId="0" fontId="44" fillId="0" borderId="7" xfId="1" applyFont="1" applyBorder="1" applyAlignment="1">
      <alignment horizontal="left" vertical="top"/>
    </xf>
    <xf numFmtId="0" fontId="44" fillId="0" borderId="8" xfId="1" applyFont="1" applyBorder="1" applyAlignment="1">
      <alignment horizontal="left" vertical="top"/>
    </xf>
    <xf numFmtId="0" fontId="44" fillId="0" borderId="9" xfId="1" applyFont="1" applyBorder="1" applyAlignment="1">
      <alignment horizontal="left" vertical="top"/>
    </xf>
    <xf numFmtId="0" fontId="44" fillId="0" borderId="51" xfId="1" applyFont="1" applyBorder="1" applyAlignment="1">
      <alignment horizontal="center"/>
    </xf>
    <xf numFmtId="0" fontId="44" fillId="0" borderId="53" xfId="1" applyFont="1" applyBorder="1" applyAlignment="1">
      <alignment horizontal="center"/>
    </xf>
    <xf numFmtId="0" fontId="44" fillId="0" borderId="52" xfId="1" applyFont="1" applyBorder="1" applyAlignment="1">
      <alignment horizontal="center"/>
    </xf>
    <xf numFmtId="0" fontId="44" fillId="0" borderId="67" xfId="1" applyFont="1" applyBorder="1" applyAlignment="1">
      <alignment horizontal="center"/>
    </xf>
    <xf numFmtId="0" fontId="44" fillId="0" borderId="68" xfId="1" applyFont="1" applyBorder="1" applyAlignment="1">
      <alignment horizontal="center"/>
    </xf>
    <xf numFmtId="0" fontId="44" fillId="0" borderId="69" xfId="1" applyFont="1" applyBorder="1" applyAlignment="1">
      <alignment horizontal="center"/>
    </xf>
    <xf numFmtId="0" fontId="44" fillId="0" borderId="70" xfId="1" applyFont="1" applyBorder="1" applyAlignment="1">
      <alignment horizontal="center"/>
    </xf>
    <xf numFmtId="0" fontId="44" fillId="0" borderId="71" xfId="1" applyFont="1" applyBorder="1" applyAlignment="1">
      <alignment horizontal="center"/>
    </xf>
    <xf numFmtId="0" fontId="44" fillId="0" borderId="72" xfId="1" applyFont="1" applyBorder="1" applyAlignment="1">
      <alignment horizontal="center"/>
    </xf>
    <xf numFmtId="0" fontId="44" fillId="0" borderId="73" xfId="1" applyFont="1" applyBorder="1" applyAlignment="1">
      <alignment horizontal="center"/>
    </xf>
    <xf numFmtId="0" fontId="44" fillId="0" borderId="65" xfId="1" applyFont="1" applyBorder="1" applyAlignment="1">
      <alignment horizontal="center"/>
    </xf>
    <xf numFmtId="0" fontId="44" fillId="0" borderId="3" xfId="1" applyFont="1" applyBorder="1" applyAlignment="1">
      <alignment horizontal="center"/>
    </xf>
    <xf numFmtId="0" fontId="44" fillId="0" borderId="2" xfId="1" applyFont="1" applyBorder="1" applyAlignment="1">
      <alignment horizontal="center"/>
    </xf>
    <xf numFmtId="0" fontId="44" fillId="0" borderId="4" xfId="1" applyFont="1" applyBorder="1" applyAlignment="1">
      <alignment horizontal="center"/>
    </xf>
    <xf numFmtId="0" fontId="44" fillId="0" borderId="5" xfId="1" applyFont="1" applyBorder="1" applyAlignment="1">
      <alignment horizontal="center"/>
    </xf>
    <xf numFmtId="0" fontId="44" fillId="0" borderId="6" xfId="1" applyFont="1" applyBorder="1" applyAlignment="1">
      <alignment horizontal="center"/>
    </xf>
    <xf numFmtId="0" fontId="44" fillId="0" borderId="7" xfId="1" applyFont="1" applyBorder="1" applyAlignment="1">
      <alignment horizontal="center"/>
    </xf>
    <xf numFmtId="0" fontId="44" fillId="0" borderId="8" xfId="1" applyFont="1" applyBorder="1" applyAlignment="1">
      <alignment horizontal="center"/>
    </xf>
    <xf numFmtId="0" fontId="44" fillId="0" borderId="9" xfId="1" applyFont="1" applyBorder="1" applyAlignment="1">
      <alignment horizontal="center"/>
    </xf>
    <xf numFmtId="0" fontId="44" fillId="0" borderId="5" xfId="1" applyFont="1" applyBorder="1" applyAlignment="1">
      <alignment horizontal="left" vertical="top"/>
    </xf>
    <xf numFmtId="0" fontId="44" fillId="0" borderId="0" xfId="1" applyFont="1" applyAlignment="1">
      <alignment horizontal="left" vertical="top"/>
    </xf>
    <xf numFmtId="0" fontId="44" fillId="0" borderId="6" xfId="1" applyFont="1" applyBorder="1" applyAlignment="1">
      <alignment horizontal="left" vertical="top"/>
    </xf>
    <xf numFmtId="0" fontId="71" fillId="0" borderId="28" xfId="1" applyFont="1" applyBorder="1" applyAlignment="1">
      <alignment horizontal="center"/>
    </xf>
    <xf numFmtId="0" fontId="71" fillId="0" borderId="25" xfId="1" applyFont="1" applyBorder="1" applyAlignment="1">
      <alignment horizontal="center"/>
    </xf>
    <xf numFmtId="0" fontId="71" fillId="0" borderId="26" xfId="1" applyFont="1" applyBorder="1" applyAlignment="1">
      <alignment horizontal="center"/>
    </xf>
    <xf numFmtId="0" fontId="71" fillId="0" borderId="64" xfId="1" applyFont="1" applyBorder="1" applyAlignment="1">
      <alignment horizontal="center"/>
    </xf>
    <xf numFmtId="0" fontId="71" fillId="0" borderId="5" xfId="1" applyFont="1" applyBorder="1" applyAlignment="1">
      <alignment horizontal="center" vertical="center"/>
    </xf>
    <xf numFmtId="0" fontId="71" fillId="0" borderId="0" xfId="1" applyFont="1" applyAlignment="1">
      <alignment horizontal="center" vertical="center"/>
    </xf>
    <xf numFmtId="0" fontId="71" fillId="0" borderId="6" xfId="1" applyFont="1" applyBorder="1" applyAlignment="1">
      <alignment horizontal="center" vertical="center"/>
    </xf>
    <xf numFmtId="0" fontId="71" fillId="0" borderId="67" xfId="1" applyFont="1" applyBorder="1" applyAlignment="1">
      <alignment horizontal="center" vertical="center"/>
    </xf>
    <xf numFmtId="0" fontId="71" fillId="0" borderId="68" xfId="1" applyFont="1" applyBorder="1" applyAlignment="1">
      <alignment horizontal="center" vertical="center"/>
    </xf>
    <xf numFmtId="0" fontId="71" fillId="0" borderId="69" xfId="1" applyFont="1" applyBorder="1" applyAlignment="1">
      <alignment horizontal="center" vertical="center"/>
    </xf>
    <xf numFmtId="0" fontId="71" fillId="0" borderId="7" xfId="1" applyFont="1" applyBorder="1" applyAlignment="1">
      <alignment horizontal="center" vertical="center"/>
    </xf>
    <xf numFmtId="0" fontId="71" fillId="0" borderId="8" xfId="1" applyFont="1" applyBorder="1" applyAlignment="1">
      <alignment horizontal="center" vertical="center"/>
    </xf>
    <xf numFmtId="0" fontId="71" fillId="0" borderId="9" xfId="1" applyFont="1" applyBorder="1" applyAlignment="1">
      <alignment horizontal="center" vertical="center"/>
    </xf>
    <xf numFmtId="0" fontId="71" fillId="0" borderId="3" xfId="1" applyFont="1" applyBorder="1" applyAlignment="1">
      <alignment horizontal="left" vertical="top" wrapText="1"/>
    </xf>
    <xf numFmtId="0" fontId="71" fillId="0" borderId="2" xfId="1" applyFont="1" applyBorder="1" applyAlignment="1">
      <alignment horizontal="left" vertical="top"/>
    </xf>
    <xf numFmtId="0" fontId="71" fillId="0" borderId="4" xfId="1" applyFont="1" applyBorder="1" applyAlignment="1">
      <alignment horizontal="left" vertical="top"/>
    </xf>
    <xf numFmtId="0" fontId="71" fillId="0" borderId="7" xfId="1" applyFont="1" applyBorder="1" applyAlignment="1">
      <alignment horizontal="left" vertical="top"/>
    </xf>
    <xf numFmtId="0" fontId="71" fillId="0" borderId="8" xfId="1" applyFont="1" applyBorder="1" applyAlignment="1">
      <alignment horizontal="left" vertical="top"/>
    </xf>
    <xf numFmtId="0" fontId="71" fillId="0" borderId="9" xfId="1" applyFont="1" applyBorder="1" applyAlignment="1">
      <alignment horizontal="left" vertical="top"/>
    </xf>
    <xf numFmtId="0" fontId="71" fillId="0" borderId="51" xfId="1" applyFont="1" applyBorder="1" applyAlignment="1">
      <alignment horizontal="center" shrinkToFit="1"/>
    </xf>
    <xf numFmtId="0" fontId="71" fillId="0" borderId="53" xfId="1" applyFont="1" applyBorder="1" applyAlignment="1">
      <alignment horizontal="center" shrinkToFit="1"/>
    </xf>
    <xf numFmtId="0" fontId="71" fillId="0" borderId="52" xfId="1" applyFont="1" applyBorder="1" applyAlignment="1">
      <alignment horizontal="center" shrinkToFit="1"/>
    </xf>
    <xf numFmtId="0" fontId="71" fillId="0" borderId="51" xfId="1" applyFont="1" applyBorder="1" applyAlignment="1">
      <alignment horizontal="center"/>
    </xf>
    <xf numFmtId="0" fontId="71" fillId="0" borderId="53" xfId="1" applyFont="1" applyBorder="1" applyAlignment="1">
      <alignment horizontal="center"/>
    </xf>
    <xf numFmtId="0" fontId="71" fillId="0" borderId="52" xfId="1" applyFont="1" applyBorder="1" applyAlignment="1">
      <alignment horizontal="center"/>
    </xf>
    <xf numFmtId="0" fontId="71" fillId="0" borderId="70" xfId="1" applyFont="1" applyBorder="1" applyAlignment="1">
      <alignment horizontal="left"/>
    </xf>
    <xf numFmtId="0" fontId="71" fillId="0" borderId="71" xfId="1" applyFont="1" applyBorder="1" applyAlignment="1">
      <alignment horizontal="left"/>
    </xf>
    <xf numFmtId="0" fontId="71" fillId="0" borderId="72" xfId="1" applyFont="1" applyBorder="1" applyAlignment="1">
      <alignment horizontal="left"/>
    </xf>
    <xf numFmtId="0" fontId="71" fillId="0" borderId="67" xfId="1" applyFont="1" applyBorder="1" applyAlignment="1">
      <alignment horizontal="center"/>
    </xf>
    <xf numFmtId="0" fontId="71" fillId="0" borderId="68" xfId="1" applyFont="1" applyBorder="1" applyAlignment="1">
      <alignment horizontal="center"/>
    </xf>
    <xf numFmtId="0" fontId="71" fillId="0" borderId="69" xfId="1" applyFont="1" applyBorder="1" applyAlignment="1">
      <alignment horizontal="center"/>
    </xf>
    <xf numFmtId="0" fontId="71" fillId="0" borderId="3" xfId="1" applyFont="1" applyBorder="1" applyAlignment="1">
      <alignment horizontal="center" vertical="top" wrapText="1"/>
    </xf>
    <xf numFmtId="0" fontId="71" fillId="0" borderId="2" xfId="1" applyFont="1" applyBorder="1" applyAlignment="1">
      <alignment horizontal="center" vertical="top"/>
    </xf>
    <xf numFmtId="0" fontId="71" fillId="0" borderId="4" xfId="1" applyFont="1" applyBorder="1" applyAlignment="1">
      <alignment horizontal="center" vertical="top"/>
    </xf>
    <xf numFmtId="0" fontId="71" fillId="0" borderId="5" xfId="1" applyFont="1" applyBorder="1" applyAlignment="1">
      <alignment horizontal="center" vertical="top"/>
    </xf>
    <xf numFmtId="0" fontId="71" fillId="0" borderId="0" xfId="1" applyFont="1" applyAlignment="1">
      <alignment horizontal="center" vertical="top"/>
    </xf>
    <xf numFmtId="0" fontId="71" fillId="0" borderId="6" xfId="1" applyFont="1" applyBorder="1" applyAlignment="1">
      <alignment horizontal="center" vertical="top"/>
    </xf>
    <xf numFmtId="0" fontId="71" fillId="0" borderId="7" xfId="1" applyFont="1" applyBorder="1" applyAlignment="1">
      <alignment horizontal="center" vertical="top"/>
    </xf>
    <xf numFmtId="0" fontId="71" fillId="0" borderId="8" xfId="1" applyFont="1" applyBorder="1" applyAlignment="1">
      <alignment horizontal="center" vertical="top"/>
    </xf>
    <xf numFmtId="0" fontId="71" fillId="0" borderId="9" xfId="1" applyFont="1" applyBorder="1" applyAlignment="1">
      <alignment horizontal="center" vertical="top"/>
    </xf>
    <xf numFmtId="58" fontId="71" fillId="0" borderId="3" xfId="1" applyNumberFormat="1" applyFont="1" applyBorder="1" applyAlignment="1">
      <alignment horizontal="center" vertical="top" wrapText="1"/>
    </xf>
    <xf numFmtId="0" fontId="44" fillId="0" borderId="3" xfId="1" applyFont="1" applyBorder="1" applyAlignment="1">
      <alignment horizontal="left" vertical="top" wrapText="1"/>
    </xf>
    <xf numFmtId="0" fontId="16" fillId="0" borderId="5" xfId="1" applyFont="1" applyBorder="1" applyAlignment="1">
      <alignment horizontal="left" vertical="top"/>
    </xf>
    <xf numFmtId="0" fontId="16" fillId="0" borderId="6" xfId="1" applyFont="1" applyBorder="1" applyAlignment="1">
      <alignment horizontal="left" vertical="top"/>
    </xf>
    <xf numFmtId="0" fontId="45" fillId="0" borderId="28" xfId="1" applyFont="1" applyBorder="1" applyAlignment="1">
      <alignment horizontal="center" vertical="center"/>
    </xf>
    <xf numFmtId="0" fontId="45" fillId="0" borderId="26" xfId="1" applyFont="1" applyBorder="1" applyAlignment="1">
      <alignment horizontal="center" vertical="center"/>
    </xf>
    <xf numFmtId="0" fontId="47" fillId="0" borderId="28" xfId="11" applyFont="1" applyBorder="1" applyAlignment="1">
      <alignment horizontal="left" vertical="center"/>
    </xf>
    <xf numFmtId="0" fontId="47" fillId="0" borderId="25" xfId="11" applyFont="1" applyBorder="1" applyAlignment="1">
      <alignment horizontal="left" vertical="center"/>
    </xf>
    <xf numFmtId="0" fontId="47" fillId="0" borderId="26" xfId="11" applyFont="1" applyBorder="1" applyAlignment="1">
      <alignment horizontal="left" vertical="center"/>
    </xf>
    <xf numFmtId="0" fontId="47" fillId="0" borderId="1" xfId="11" applyFont="1" applyBorder="1" applyAlignment="1">
      <alignment horizontal="left" vertical="center"/>
    </xf>
    <xf numFmtId="0" fontId="47" fillId="2" borderId="0" xfId="11" applyFont="1" applyFill="1" applyAlignment="1">
      <alignment horizontal="center" vertical="top"/>
    </xf>
    <xf numFmtId="0" fontId="47" fillId="2" borderId="28" xfId="11" applyFont="1" applyFill="1" applyBorder="1" applyAlignment="1">
      <alignment horizontal="left" vertical="center"/>
    </xf>
    <xf numFmtId="0" fontId="47" fillId="2" borderId="25" xfId="11" applyFont="1" applyFill="1" applyBorder="1" applyAlignment="1">
      <alignment horizontal="left" vertical="center"/>
    </xf>
    <xf numFmtId="0" fontId="47" fillId="2" borderId="26" xfId="11" applyFont="1" applyFill="1" applyBorder="1" applyAlignment="1">
      <alignment horizontal="left" vertical="center"/>
    </xf>
    <xf numFmtId="0" fontId="47" fillId="2" borderId="1" xfId="11" applyFont="1" applyFill="1" applyBorder="1" applyAlignment="1">
      <alignment horizontal="left" vertical="center"/>
    </xf>
    <xf numFmtId="0" fontId="49" fillId="2" borderId="0" xfId="11" applyFont="1" applyFill="1" applyAlignment="1">
      <alignment horizontal="center" vertical="center"/>
    </xf>
    <xf numFmtId="0" fontId="47" fillId="2" borderId="0" xfId="11" applyFont="1" applyFill="1" applyAlignment="1">
      <alignment horizontal="center" vertical="center"/>
    </xf>
    <xf numFmtId="0" fontId="49" fillId="2" borderId="0" xfId="11" applyFont="1" applyFill="1" applyAlignment="1">
      <alignment horizontal="right"/>
    </xf>
    <xf numFmtId="0" fontId="51" fillId="2" borderId="0" xfId="11" applyFont="1" applyFill="1" applyAlignment="1">
      <alignment horizontal="left" vertical="center"/>
    </xf>
    <xf numFmtId="0" fontId="51" fillId="2" borderId="8" xfId="11" applyFont="1" applyFill="1" applyBorder="1" applyAlignment="1">
      <alignment horizontal="left" vertical="center"/>
    </xf>
    <xf numFmtId="0" fontId="51" fillId="2" borderId="2" xfId="11" applyFont="1" applyFill="1" applyBorder="1" applyAlignment="1">
      <alignment horizontal="left"/>
    </xf>
    <xf numFmtId="0" fontId="51" fillId="2" borderId="2" xfId="11" applyFont="1" applyFill="1" applyBorder="1" applyAlignment="1">
      <alignment horizontal="center" vertical="center"/>
    </xf>
    <xf numFmtId="0" fontId="51" fillId="2" borderId="8" xfId="11" applyFont="1" applyFill="1" applyBorder="1" applyAlignment="1">
      <alignment horizontal="center" vertical="center"/>
    </xf>
    <xf numFmtId="0" fontId="48" fillId="2" borderId="8" xfId="11" applyFont="1" applyFill="1" applyBorder="1" applyAlignment="1">
      <alignment horizontal="center"/>
    </xf>
    <xf numFmtId="0" fontId="18" fillId="0" borderId="28" xfId="3" applyFont="1" applyBorder="1" applyAlignment="1">
      <alignment horizontal="center" vertical="center" wrapText="1" shrinkToFit="1"/>
    </xf>
    <xf numFmtId="0" fontId="18" fillId="0" borderId="25" xfId="3" applyFont="1" applyBorder="1" applyAlignment="1">
      <alignment horizontal="center" vertical="center" wrapText="1" shrinkToFit="1"/>
    </xf>
    <xf numFmtId="0" fontId="18" fillId="0" borderId="26" xfId="3" applyFont="1" applyBorder="1" applyAlignment="1">
      <alignment horizontal="center" vertical="center" wrapText="1" shrinkToFit="1"/>
    </xf>
    <xf numFmtId="0" fontId="18" fillId="0" borderId="28" xfId="3" applyFont="1" applyBorder="1" applyAlignment="1">
      <alignment horizontal="center" vertical="center" shrinkToFit="1"/>
    </xf>
    <xf numFmtId="0" fontId="18" fillId="0" borderId="25" xfId="3" applyFont="1" applyBorder="1" applyAlignment="1">
      <alignment horizontal="center" vertical="center" shrinkToFit="1"/>
    </xf>
    <xf numFmtId="0" fontId="18" fillId="0" borderId="26" xfId="3" applyFont="1" applyBorder="1" applyAlignment="1">
      <alignment horizontal="center" vertical="center" shrinkToFit="1"/>
    </xf>
    <xf numFmtId="0" fontId="18" fillId="0" borderId="96" xfId="4" applyFont="1" applyBorder="1" applyAlignment="1">
      <alignment horizontal="left" vertical="center" shrinkToFit="1"/>
    </xf>
    <xf numFmtId="0" fontId="18" fillId="0" borderId="97" xfId="4" applyFont="1" applyBorder="1" applyAlignment="1">
      <alignment horizontal="left" vertical="center" shrinkToFit="1"/>
    </xf>
    <xf numFmtId="0" fontId="18" fillId="0" borderId="99" xfId="3" applyFont="1" applyBorder="1" applyAlignment="1">
      <alignment vertical="center" wrapText="1"/>
    </xf>
    <xf numFmtId="0" fontId="18" fillId="0" borderId="97" xfId="3" applyFont="1" applyBorder="1" applyAlignment="1">
      <alignment vertical="center" wrapText="1"/>
    </xf>
    <xf numFmtId="0" fontId="18" fillId="0" borderId="106" xfId="3" applyFont="1" applyBorder="1" applyAlignment="1">
      <alignment vertical="center" wrapText="1"/>
    </xf>
    <xf numFmtId="0" fontId="18" fillId="0" borderId="95" xfId="3" applyFont="1" applyBorder="1" applyAlignment="1">
      <alignment horizontal="center" vertical="center" textRotation="255" shrinkToFit="1"/>
    </xf>
    <xf numFmtId="0" fontId="18" fillId="0" borderId="93" xfId="3" applyFont="1" applyBorder="1" applyAlignment="1">
      <alignment horizontal="center" vertical="center" textRotation="255" shrinkToFit="1"/>
    </xf>
    <xf numFmtId="0" fontId="18" fillId="0" borderId="28" xfId="2" applyFont="1" applyBorder="1" applyAlignment="1">
      <alignment horizontal="left" vertical="center" shrinkToFit="1"/>
    </xf>
    <xf numFmtId="0" fontId="18" fillId="0" borderId="35" xfId="2" applyFont="1" applyBorder="1" applyAlignment="1">
      <alignment horizontal="left" vertical="center" shrinkToFit="1"/>
    </xf>
    <xf numFmtId="0" fontId="18" fillId="0" borderId="102" xfId="2" applyFont="1" applyBorder="1" applyAlignment="1">
      <alignment horizontal="center" vertical="center" shrinkToFit="1"/>
    </xf>
    <xf numFmtId="0" fontId="18" fillId="0" borderId="101" xfId="2" applyFont="1" applyBorder="1" applyAlignment="1">
      <alignment horizontal="center" vertical="center" shrinkToFit="1"/>
    </xf>
    <xf numFmtId="0" fontId="18" fillId="0" borderId="102" xfId="2" applyFont="1" applyBorder="1" applyAlignment="1">
      <alignment horizontal="center" vertical="center" wrapText="1" shrinkToFit="1"/>
    </xf>
    <xf numFmtId="0" fontId="18" fillId="0" borderId="101" xfId="2" applyFont="1" applyBorder="1" applyAlignment="1">
      <alignment horizontal="center" vertical="center" wrapText="1" shrinkToFit="1"/>
    </xf>
    <xf numFmtId="0" fontId="16" fillId="2" borderId="35" xfId="3" applyFont="1" applyFill="1" applyBorder="1" applyAlignment="1">
      <alignment horizontal="center" vertical="center" wrapText="1" shrinkToFit="1"/>
    </xf>
    <xf numFmtId="0" fontId="16" fillId="2" borderId="36" xfId="3" applyFont="1" applyFill="1" applyBorder="1" applyAlignment="1">
      <alignment horizontal="center" vertical="center" wrapText="1" shrinkToFit="1"/>
    </xf>
    <xf numFmtId="0" fontId="16" fillId="2" borderId="46" xfId="3" applyFont="1" applyFill="1" applyBorder="1" applyAlignment="1">
      <alignment horizontal="center" vertical="center" wrapText="1" shrinkToFit="1"/>
    </xf>
    <xf numFmtId="0" fontId="18" fillId="0" borderId="1" xfId="2" applyFont="1" applyBorder="1" applyAlignment="1">
      <alignment horizontal="center" vertical="center"/>
    </xf>
    <xf numFmtId="0" fontId="21" fillId="0" borderId="0" xfId="3" applyFont="1" applyAlignment="1">
      <alignment horizontal="center" vertical="center"/>
    </xf>
    <xf numFmtId="0" fontId="18" fillId="0" borderId="10" xfId="3" applyFont="1" applyBorder="1" applyAlignment="1">
      <alignment horizontal="center" vertical="center" shrinkToFit="1"/>
    </xf>
    <xf numFmtId="0" fontId="18" fillId="0" borderId="11" xfId="3" applyFont="1" applyBorder="1" applyAlignment="1">
      <alignment horizontal="center" vertical="center" shrinkToFit="1"/>
    </xf>
    <xf numFmtId="0" fontId="18" fillId="0" borderId="15" xfId="3" applyFont="1" applyBorder="1" applyAlignment="1">
      <alignment horizontal="center" vertical="center" shrinkToFit="1"/>
    </xf>
    <xf numFmtId="0" fontId="18" fillId="0" borderId="16" xfId="3" applyFont="1" applyBorder="1" applyAlignment="1">
      <alignment horizontal="center" vertical="center" shrinkToFit="1"/>
    </xf>
    <xf numFmtId="0" fontId="18" fillId="0" borderId="13" xfId="3" applyFont="1" applyBorder="1" applyAlignment="1">
      <alignment horizontal="center" vertical="center" shrinkToFit="1"/>
    </xf>
    <xf numFmtId="0" fontId="18" fillId="0" borderId="17" xfId="3" applyFont="1" applyBorder="1" applyAlignment="1">
      <alignment horizontal="center" vertical="center" shrinkToFit="1"/>
    </xf>
    <xf numFmtId="0" fontId="18" fillId="0" borderId="13" xfId="3" applyFont="1" applyBorder="1" applyAlignment="1">
      <alignment horizontal="center" vertical="center" wrapText="1" shrinkToFit="1"/>
    </xf>
    <xf numFmtId="0" fontId="18" fillId="0" borderId="17" xfId="2" applyFont="1" applyBorder="1" applyAlignment="1">
      <alignment horizontal="center" vertical="center" shrinkToFit="1"/>
    </xf>
    <xf numFmtId="0" fontId="10" fillId="2" borderId="0" xfId="4" applyFont="1" applyFill="1" applyAlignment="1">
      <alignment horizontal="left" vertical="top" shrinkToFit="1"/>
    </xf>
    <xf numFmtId="0" fontId="23" fillId="2" borderId="28" xfId="4" applyFont="1" applyFill="1" applyBorder="1" applyAlignment="1">
      <alignment horizontal="center" vertical="center" shrinkToFit="1"/>
    </xf>
    <xf numFmtId="0" fontId="23" fillId="2" borderId="25" xfId="4" applyFont="1" applyFill="1" applyBorder="1" applyAlignment="1">
      <alignment horizontal="center" vertical="center" shrinkToFit="1"/>
    </xf>
    <xf numFmtId="0" fontId="23" fillId="2" borderId="26" xfId="4" applyFont="1" applyFill="1" applyBorder="1" applyAlignment="1">
      <alignment horizontal="center" vertical="center" shrinkToFit="1"/>
    </xf>
    <xf numFmtId="0" fontId="16" fillId="2" borderId="35" xfId="4" applyFont="1" applyFill="1" applyBorder="1" applyAlignment="1">
      <alignment horizontal="center" vertical="center" shrinkToFit="1"/>
    </xf>
    <xf numFmtId="0" fontId="16" fillId="2" borderId="36" xfId="4" applyFont="1" applyFill="1" applyBorder="1" applyAlignment="1">
      <alignment horizontal="center" vertical="center" shrinkToFit="1"/>
    </xf>
    <xf numFmtId="0" fontId="16" fillId="2" borderId="46" xfId="4" applyFont="1" applyFill="1" applyBorder="1" applyAlignment="1">
      <alignment horizontal="center" vertical="center" shrinkToFit="1"/>
    </xf>
    <xf numFmtId="0" fontId="16" fillId="2" borderId="96" xfId="4" applyFont="1" applyFill="1" applyBorder="1" applyAlignment="1">
      <alignment horizontal="center" vertical="center" shrinkToFit="1"/>
    </xf>
    <xf numFmtId="0" fontId="16" fillId="2" borderId="106" xfId="4" applyFont="1" applyFill="1" applyBorder="1" applyAlignment="1">
      <alignment horizontal="center" vertical="center" shrinkToFit="1"/>
    </xf>
    <xf numFmtId="0" fontId="16" fillId="2" borderId="99" xfId="4" applyFont="1" applyFill="1" applyBorder="1" applyAlignment="1">
      <alignment horizontal="left" vertical="center" wrapText="1" shrinkToFit="1"/>
    </xf>
    <xf numFmtId="0" fontId="16" fillId="2" borderId="97" xfId="4" applyFont="1" applyFill="1" applyBorder="1" applyAlignment="1">
      <alignment horizontal="left" vertical="center" wrapText="1" shrinkToFit="1"/>
    </xf>
    <xf numFmtId="0" fontId="16" fillId="2" borderId="106" xfId="4" applyFont="1" applyFill="1" applyBorder="1" applyAlignment="1">
      <alignment horizontal="left" vertical="center" wrapText="1" shrinkToFit="1"/>
    </xf>
    <xf numFmtId="0" fontId="23" fillId="2" borderId="23" xfId="4" applyFont="1" applyFill="1" applyBorder="1" applyAlignment="1">
      <alignment horizontal="center" vertical="center" textRotation="255" shrinkToFit="1"/>
    </xf>
    <xf numFmtId="0" fontId="23" fillId="2" borderId="41" xfId="4" applyFont="1" applyFill="1" applyBorder="1" applyAlignment="1">
      <alignment horizontal="center" vertical="center" textRotation="255" shrinkToFit="1"/>
    </xf>
    <xf numFmtId="0" fontId="23" fillId="2" borderId="5" xfId="4" applyFont="1" applyFill="1" applyBorder="1" applyAlignment="1">
      <alignment vertical="center" wrapText="1" shrinkToFit="1"/>
    </xf>
    <xf numFmtId="0" fontId="23" fillId="2" borderId="42" xfId="4" applyFont="1" applyFill="1" applyBorder="1" applyAlignment="1">
      <alignment vertical="center" wrapText="1" shrinkToFit="1"/>
    </xf>
    <xf numFmtId="0" fontId="23" fillId="2" borderId="33" xfId="4" applyFont="1" applyFill="1" applyBorder="1" applyAlignment="1">
      <alignment horizontal="center" vertical="center" wrapText="1" shrinkToFit="1"/>
    </xf>
    <xf numFmtId="0" fontId="23" fillId="2" borderId="34" xfId="4" applyFont="1" applyFill="1" applyBorder="1" applyAlignment="1">
      <alignment horizontal="center" vertical="center" wrapText="1" shrinkToFit="1"/>
    </xf>
    <xf numFmtId="0" fontId="23" fillId="2" borderId="45" xfId="4" applyFont="1" applyFill="1" applyBorder="1" applyAlignment="1">
      <alignment horizontal="center" vertical="center" wrapText="1" shrinkToFit="1"/>
    </xf>
    <xf numFmtId="0" fontId="23" fillId="2" borderId="33" xfId="2" applyFont="1" applyFill="1" applyBorder="1" applyAlignment="1">
      <alignment horizontal="center" vertical="center"/>
    </xf>
    <xf numFmtId="0" fontId="23" fillId="2" borderId="34" xfId="2" applyFont="1" applyFill="1" applyBorder="1" applyAlignment="1">
      <alignment horizontal="center" vertical="center"/>
    </xf>
    <xf numFmtId="0" fontId="23" fillId="2" borderId="45" xfId="2" applyFont="1" applyFill="1" applyBorder="1" applyAlignment="1">
      <alignment horizontal="center" vertical="center"/>
    </xf>
    <xf numFmtId="0" fontId="31" fillId="2" borderId="33" xfId="2" applyFont="1" applyFill="1" applyBorder="1" applyAlignment="1">
      <alignment horizontal="center" vertical="center" wrapText="1"/>
    </xf>
    <xf numFmtId="0" fontId="31" fillId="2" borderId="34" xfId="2" applyFont="1" applyFill="1" applyBorder="1" applyAlignment="1">
      <alignment horizontal="center" vertical="center" wrapText="1"/>
    </xf>
    <xf numFmtId="0" fontId="31" fillId="2" borderId="45" xfId="2" applyFont="1" applyFill="1" applyBorder="1" applyAlignment="1">
      <alignment horizontal="center" vertical="center" wrapText="1"/>
    </xf>
    <xf numFmtId="0" fontId="23" fillId="2" borderId="28" xfId="4" applyFont="1" applyFill="1" applyBorder="1" applyAlignment="1">
      <alignment horizontal="center" vertical="center" wrapText="1" shrinkToFit="1"/>
    </xf>
    <xf numFmtId="0" fontId="23" fillId="2" borderId="25" xfId="4" applyFont="1" applyFill="1" applyBorder="1" applyAlignment="1">
      <alignment horizontal="center" vertical="center" wrapText="1" shrinkToFit="1"/>
    </xf>
    <xf numFmtId="0" fontId="23" fillId="2" borderId="26" xfId="4" applyFont="1" applyFill="1" applyBorder="1" applyAlignment="1">
      <alignment horizontal="center" vertical="center" wrapText="1" shrinkToFit="1"/>
    </xf>
    <xf numFmtId="0" fontId="16" fillId="2" borderId="28" xfId="4" applyFont="1" applyFill="1" applyBorder="1" applyAlignment="1">
      <alignment horizontal="center" vertical="center"/>
    </xf>
    <xf numFmtId="0" fontId="16" fillId="2" borderId="26" xfId="4" applyFont="1" applyFill="1" applyBorder="1" applyAlignment="1">
      <alignment horizontal="center" vertical="center"/>
    </xf>
    <xf numFmtId="0" fontId="30" fillId="2" borderId="0" xfId="4" applyFont="1" applyFill="1" applyAlignment="1">
      <alignment horizontal="center" vertical="center"/>
    </xf>
    <xf numFmtId="0" fontId="16" fillId="2" borderId="10" xfId="4" applyFont="1" applyFill="1" applyBorder="1" applyAlignment="1">
      <alignment horizontal="center" vertical="center" shrinkToFit="1"/>
    </xf>
    <xf numFmtId="0" fontId="16" fillId="2" borderId="11" xfId="4" applyFont="1" applyFill="1" applyBorder="1" applyAlignment="1">
      <alignment horizontal="center" vertical="center" shrinkToFit="1"/>
    </xf>
    <xf numFmtId="0" fontId="16" fillId="2" borderId="15" xfId="4" applyFont="1" applyFill="1" applyBorder="1" applyAlignment="1">
      <alignment horizontal="center" vertical="center" shrinkToFit="1"/>
    </xf>
    <xf numFmtId="0" fontId="16" fillId="2" borderId="16" xfId="4" applyFont="1" applyFill="1" applyBorder="1" applyAlignment="1">
      <alignment horizontal="center" vertical="center" shrinkToFit="1"/>
    </xf>
    <xf numFmtId="0" fontId="23" fillId="2" borderId="13" xfId="4" applyFont="1" applyFill="1" applyBorder="1" applyAlignment="1">
      <alignment horizontal="center" vertical="center" wrapText="1"/>
    </xf>
    <xf numFmtId="0" fontId="23" fillId="2" borderId="17" xfId="4" applyFont="1" applyFill="1" applyBorder="1" applyAlignment="1">
      <alignment horizontal="center" vertical="center" wrapText="1"/>
    </xf>
    <xf numFmtId="0" fontId="23" fillId="2" borderId="13" xfId="4" applyFont="1" applyFill="1" applyBorder="1" applyAlignment="1">
      <alignment horizontal="center" vertical="center" wrapText="1" shrinkToFit="1"/>
    </xf>
    <xf numFmtId="0" fontId="23" fillId="2" borderId="17" xfId="4" applyFont="1" applyFill="1" applyBorder="1" applyAlignment="1">
      <alignment horizontal="center" vertical="center" wrapText="1" shrinkToFit="1"/>
    </xf>
    <xf numFmtId="0" fontId="16" fillId="2" borderId="13" xfId="4" applyFont="1" applyFill="1" applyBorder="1" applyAlignment="1">
      <alignment horizontal="center" vertical="center" wrapText="1" shrinkToFit="1"/>
    </xf>
    <xf numFmtId="0" fontId="16" fillId="2" borderId="17" xfId="4" applyFont="1" applyFill="1" applyBorder="1" applyAlignment="1">
      <alignment horizontal="center" vertical="center" shrinkToFit="1"/>
    </xf>
    <xf numFmtId="0" fontId="16" fillId="2" borderId="13" xfId="4" applyFont="1" applyFill="1" applyBorder="1" applyAlignment="1">
      <alignment horizontal="center" vertical="center" shrinkToFit="1"/>
    </xf>
    <xf numFmtId="0" fontId="72" fillId="0" borderId="67" xfId="13" applyFont="1" applyBorder="1" applyAlignment="1">
      <alignment horizontal="center" vertical="center"/>
    </xf>
    <xf numFmtId="0" fontId="72" fillId="0" borderId="68" xfId="13" applyFont="1" applyBorder="1" applyAlignment="1">
      <alignment horizontal="center" vertical="center"/>
    </xf>
    <xf numFmtId="0" fontId="72" fillId="0" borderId="69" xfId="13" applyFont="1" applyBorder="1" applyAlignment="1">
      <alignment horizontal="center" vertical="center"/>
    </xf>
    <xf numFmtId="0" fontId="72" fillId="0" borderId="5" xfId="13" applyFont="1" applyBorder="1" applyAlignment="1">
      <alignment horizontal="center" vertical="center"/>
    </xf>
    <xf numFmtId="0" fontId="72" fillId="0" borderId="0" xfId="13" applyFont="1" applyAlignment="1">
      <alignment horizontal="center" vertical="center"/>
    </xf>
    <xf numFmtId="0" fontId="72" fillId="0" borderId="6" xfId="13" applyFont="1" applyBorder="1" applyAlignment="1">
      <alignment horizontal="center" vertical="center"/>
    </xf>
    <xf numFmtId="0" fontId="72" fillId="0" borderId="7" xfId="13" applyFont="1" applyBorder="1" applyAlignment="1">
      <alignment horizontal="center" vertical="center"/>
    </xf>
    <xf numFmtId="0" fontId="72" fillId="0" borderId="8" xfId="13" applyFont="1" applyBorder="1" applyAlignment="1">
      <alignment horizontal="center" vertical="center"/>
    </xf>
    <xf numFmtId="0" fontId="72" fillId="0" borderId="9" xfId="13" applyFont="1" applyBorder="1" applyAlignment="1">
      <alignment horizontal="center" vertical="center"/>
    </xf>
    <xf numFmtId="0" fontId="72" fillId="0" borderId="28" xfId="13" applyFont="1" applyBorder="1" applyAlignment="1">
      <alignment horizontal="left" vertical="center"/>
    </xf>
    <xf numFmtId="0" fontId="72" fillId="0" borderId="25" xfId="13" applyFont="1" applyBorder="1" applyAlignment="1">
      <alignment horizontal="left" vertical="center"/>
    </xf>
    <xf numFmtId="0" fontId="72" fillId="0" borderId="26" xfId="13" applyFont="1" applyBorder="1" applyAlignment="1">
      <alignment horizontal="left" vertical="center"/>
    </xf>
    <xf numFmtId="0" fontId="72" fillId="0" borderId="25" xfId="13" applyFont="1" applyBorder="1" applyAlignment="1">
      <alignment horizontal="center" vertical="center"/>
    </xf>
    <xf numFmtId="0" fontId="72" fillId="0" borderId="26" xfId="13" applyFont="1" applyBorder="1" applyAlignment="1">
      <alignment horizontal="center" vertical="center"/>
    </xf>
    <xf numFmtId="0" fontId="72" fillId="0" borderId="0" xfId="13" applyFont="1" applyAlignment="1">
      <alignment horizontal="right" vertical="center"/>
    </xf>
    <xf numFmtId="0" fontId="72" fillId="0" borderId="0" xfId="13" applyFont="1" applyAlignment="1">
      <alignment horizontal="left" vertical="center"/>
    </xf>
    <xf numFmtId="0" fontId="74" fillId="0" borderId="28" xfId="13" applyFont="1" applyBorder="1" applyAlignment="1">
      <alignment horizontal="center" vertical="center"/>
    </xf>
    <xf numFmtId="0" fontId="74" fillId="0" borderId="25" xfId="13" applyFont="1" applyBorder="1" applyAlignment="1">
      <alignment horizontal="center" vertical="center"/>
    </xf>
    <xf numFmtId="0" fontId="74" fillId="0" borderId="26" xfId="13" applyFont="1" applyBorder="1" applyAlignment="1">
      <alignment horizontal="center" vertical="center"/>
    </xf>
    <xf numFmtId="0" fontId="72" fillId="0" borderId="3" xfId="13" applyFont="1" applyBorder="1" applyAlignment="1">
      <alignment horizontal="center" vertical="center"/>
    </xf>
    <xf numFmtId="0" fontId="72" fillId="0" borderId="2" xfId="13" applyFont="1" applyBorder="1" applyAlignment="1">
      <alignment horizontal="center" vertical="center"/>
    </xf>
    <xf numFmtId="0" fontId="72" fillId="0" borderId="4" xfId="13" applyFont="1" applyBorder="1" applyAlignment="1">
      <alignment horizontal="center" vertical="center"/>
    </xf>
    <xf numFmtId="0" fontId="72" fillId="0" borderId="73" xfId="13" applyFont="1" applyBorder="1" applyAlignment="1">
      <alignment horizontal="center" vertical="center"/>
    </xf>
    <xf numFmtId="0" fontId="72" fillId="0" borderId="64" xfId="13" applyFont="1" applyBorder="1" applyAlignment="1">
      <alignment horizontal="center" vertical="center"/>
    </xf>
    <xf numFmtId="0" fontId="72" fillId="0" borderId="65" xfId="13" applyFont="1" applyBorder="1" applyAlignment="1">
      <alignment horizontal="center" vertical="center"/>
    </xf>
    <xf numFmtId="0" fontId="72" fillId="0" borderId="28" xfId="13" applyFont="1" applyBorder="1" applyAlignment="1">
      <alignment horizontal="center" vertical="center"/>
    </xf>
    <xf numFmtId="0" fontId="72" fillId="0" borderId="28" xfId="13" applyFont="1" applyBorder="1" applyAlignment="1">
      <alignment horizontal="center" vertical="center" shrinkToFit="1"/>
    </xf>
    <xf numFmtId="0" fontId="72" fillId="0" borderId="25" xfId="13" applyFont="1" applyBorder="1" applyAlignment="1">
      <alignment horizontal="center" vertical="center" shrinkToFit="1"/>
    </xf>
    <xf numFmtId="0" fontId="72" fillId="0" borderId="26" xfId="13" applyFont="1" applyBorder="1" applyAlignment="1">
      <alignment horizontal="center" vertical="center" shrinkToFit="1"/>
    </xf>
    <xf numFmtId="0" fontId="72" fillId="0" borderId="0" xfId="13" applyFont="1" applyAlignment="1">
      <alignment horizontal="left" vertical="center" wrapText="1"/>
    </xf>
    <xf numFmtId="0" fontId="72" fillId="0" borderId="0" xfId="13" applyFont="1" applyAlignment="1">
      <alignment horizontal="right" vertical="top"/>
    </xf>
    <xf numFmtId="0" fontId="79" fillId="0" borderId="3" xfId="13" applyFont="1" applyBorder="1" applyAlignment="1">
      <alignment horizontal="center" vertical="center"/>
    </xf>
    <xf numFmtId="0" fontId="79" fillId="0" borderId="2" xfId="13" applyFont="1" applyBorder="1" applyAlignment="1">
      <alignment horizontal="center" vertical="center"/>
    </xf>
    <xf numFmtId="0" fontId="79" fillId="0" borderId="4" xfId="13" applyFont="1" applyBorder="1" applyAlignment="1">
      <alignment horizontal="center" vertical="center"/>
    </xf>
    <xf numFmtId="0" fontId="79" fillId="0" borderId="7" xfId="13" applyFont="1" applyBorder="1" applyAlignment="1">
      <alignment horizontal="center" vertical="center"/>
    </xf>
    <xf numFmtId="0" fontId="79" fillId="0" borderId="8" xfId="13" applyFont="1" applyBorder="1" applyAlignment="1">
      <alignment horizontal="center" vertical="center"/>
    </xf>
    <xf numFmtId="0" fontId="79" fillId="0" borderId="9" xfId="13" applyFont="1" applyBorder="1" applyAlignment="1">
      <alignment horizontal="center" vertical="center"/>
    </xf>
    <xf numFmtId="0" fontId="79" fillId="0" borderId="28" xfId="13" applyFont="1" applyBorder="1" applyAlignment="1">
      <alignment horizontal="center" vertical="center"/>
    </xf>
    <xf numFmtId="0" fontId="79" fillId="0" borderId="25" xfId="13" applyFont="1" applyBorder="1" applyAlignment="1">
      <alignment horizontal="center" vertical="center"/>
    </xf>
    <xf numFmtId="0" fontId="79" fillId="0" borderId="26" xfId="13" applyFont="1" applyBorder="1" applyAlignment="1">
      <alignment horizontal="center" vertical="center"/>
    </xf>
    <xf numFmtId="0" fontId="79" fillId="0" borderId="5" xfId="13" applyFont="1" applyBorder="1" applyAlignment="1">
      <alignment horizontal="center" vertical="center"/>
    </xf>
    <xf numFmtId="0" fontId="79" fillId="0" borderId="0" xfId="13" applyFont="1" applyAlignment="1">
      <alignment horizontal="center" vertical="center"/>
    </xf>
    <xf numFmtId="0" fontId="79" fillId="0" borderId="6" xfId="13" applyFont="1" applyBorder="1" applyAlignment="1">
      <alignment horizontal="center" vertical="center"/>
    </xf>
    <xf numFmtId="0" fontId="79" fillId="0" borderId="2" xfId="13" applyFont="1" applyBorder="1" applyAlignment="1">
      <alignment horizontal="left" vertical="center"/>
    </xf>
    <xf numFmtId="0" fontId="79" fillId="0" borderId="28" xfId="13" applyFont="1" applyBorder="1">
      <alignment vertical="center"/>
    </xf>
    <xf numFmtId="0" fontId="79" fillId="0" borderId="25" xfId="13" applyFont="1" applyBorder="1">
      <alignment vertical="center"/>
    </xf>
    <xf numFmtId="0" fontId="79" fillId="0" borderId="28" xfId="13" applyFont="1" applyBorder="1" applyAlignment="1">
      <alignment horizontal="left" vertical="center"/>
    </xf>
    <xf numFmtId="0" fontId="79" fillId="0" borderId="25" xfId="13" applyFont="1" applyBorder="1" applyAlignment="1">
      <alignment horizontal="left" vertical="center"/>
    </xf>
    <xf numFmtId="0" fontId="79" fillId="0" borderId="0" xfId="13" applyFont="1" applyAlignment="1">
      <alignment horizontal="right" vertical="top"/>
    </xf>
    <xf numFmtId="0" fontId="80" fillId="0" borderId="0" xfId="13" applyFont="1" applyAlignment="1">
      <alignment horizontal="center" vertical="center" wrapText="1"/>
    </xf>
    <xf numFmtId="0" fontId="80" fillId="0" borderId="0" xfId="13" applyFont="1" applyAlignment="1">
      <alignment horizontal="center" vertical="center"/>
    </xf>
    <xf numFmtId="0" fontId="79" fillId="0" borderId="28" xfId="13" applyFont="1" applyBorder="1" applyAlignment="1">
      <alignment horizontal="distributed" vertical="center" justifyLastLine="1"/>
    </xf>
    <xf numFmtId="0" fontId="79" fillId="0" borderId="25" xfId="13" applyFont="1" applyBorder="1" applyAlignment="1">
      <alignment horizontal="distributed" vertical="center" justifyLastLine="1"/>
    </xf>
    <xf numFmtId="0" fontId="79" fillId="0" borderId="26" xfId="13" applyFont="1" applyBorder="1" applyAlignment="1">
      <alignment horizontal="distributed" vertical="center" justifyLastLine="1"/>
    </xf>
    <xf numFmtId="0" fontId="79" fillId="0" borderId="26" xfId="13" applyFont="1" applyBorder="1" applyAlignment="1">
      <alignment horizontal="left" vertical="center"/>
    </xf>
    <xf numFmtId="0" fontId="79" fillId="0" borderId="0" xfId="13" applyFont="1" applyAlignment="1">
      <alignment horizontal="left" vertical="center"/>
    </xf>
    <xf numFmtId="0" fontId="79" fillId="0" borderId="28" xfId="13" applyFont="1" applyBorder="1" applyAlignment="1">
      <alignment horizontal="left" vertical="center" justifyLastLine="1"/>
    </xf>
    <xf numFmtId="0" fontId="79" fillId="0" borderId="25" xfId="13" applyFont="1" applyBorder="1" applyAlignment="1">
      <alignment horizontal="left" vertical="center" justifyLastLine="1"/>
    </xf>
    <xf numFmtId="0" fontId="79" fillId="0" borderId="26" xfId="13" applyFont="1" applyBorder="1" applyAlignment="1">
      <alignment horizontal="left" vertical="center" justifyLastLine="1"/>
    </xf>
    <xf numFmtId="0" fontId="79" fillId="0" borderId="26" xfId="13" applyFont="1" applyBorder="1">
      <alignment vertical="center"/>
    </xf>
    <xf numFmtId="0" fontId="44" fillId="0" borderId="0" xfId="13" applyFont="1" applyAlignment="1">
      <alignment vertical="center" wrapText="1"/>
    </xf>
    <xf numFmtId="0" fontId="44" fillId="0" borderId="0" xfId="13" applyFont="1" applyAlignment="1">
      <alignment horizontal="left" vertical="center" wrapText="1"/>
    </xf>
    <xf numFmtId="0" fontId="86" fillId="0" borderId="0" xfId="13" applyFont="1" applyAlignment="1">
      <alignment vertical="center" wrapText="1"/>
    </xf>
    <xf numFmtId="0" fontId="69" fillId="0" borderId="0" xfId="13" applyFont="1" applyAlignment="1">
      <alignment horizontal="center" vertical="center"/>
    </xf>
    <xf numFmtId="0" fontId="44" fillId="0" borderId="28" xfId="13" applyFont="1" applyBorder="1" applyAlignment="1">
      <alignment horizontal="center" vertical="center"/>
    </xf>
    <xf numFmtId="0" fontId="44" fillId="0" borderId="25" xfId="13" applyFont="1" applyBorder="1" applyAlignment="1">
      <alignment horizontal="center" vertical="center"/>
    </xf>
    <xf numFmtId="0" fontId="44" fillId="0" borderId="26" xfId="13" applyFont="1" applyBorder="1" applyAlignment="1">
      <alignment horizontal="center" vertical="center"/>
    </xf>
    <xf numFmtId="0" fontId="44" fillId="0" borderId="3" xfId="13" applyFont="1" applyBorder="1" applyAlignment="1">
      <alignment horizontal="center" vertical="center"/>
    </xf>
    <xf numFmtId="0" fontId="44" fillId="0" borderId="2" xfId="13" applyFont="1" applyBorder="1" applyAlignment="1">
      <alignment horizontal="center" vertical="center"/>
    </xf>
    <xf numFmtId="0" fontId="44" fillId="0" borderId="4" xfId="13" applyFont="1" applyBorder="1" applyAlignment="1">
      <alignment horizontal="center" vertical="center"/>
    </xf>
    <xf numFmtId="0" fontId="44" fillId="0" borderId="1" xfId="13" applyFont="1" applyBorder="1" applyAlignment="1">
      <alignment horizontal="center" vertical="center"/>
    </xf>
    <xf numFmtId="0" fontId="44" fillId="0" borderId="7" xfId="13" applyFont="1" applyBorder="1" applyAlignment="1">
      <alignment horizontal="center" vertical="center"/>
    </xf>
    <xf numFmtId="0" fontId="44" fillId="0" borderId="8" xfId="13" applyFont="1" applyBorder="1" applyAlignment="1">
      <alignment horizontal="center" vertical="center"/>
    </xf>
    <xf numFmtId="0" fontId="44" fillId="0" borderId="9" xfId="13" applyFont="1" applyBorder="1" applyAlignment="1">
      <alignment horizontal="center" vertical="center"/>
    </xf>
    <xf numFmtId="0" fontId="44" fillId="0" borderId="1" xfId="4" applyFont="1" applyBorder="1" applyAlignment="1">
      <alignment horizontal="center" vertical="center" wrapText="1"/>
    </xf>
    <xf numFmtId="0" fontId="87" fillId="0" borderId="2" xfId="13" applyFont="1" applyBorder="1" applyAlignment="1">
      <alignment horizontal="center" wrapText="1"/>
    </xf>
    <xf numFmtId="0" fontId="87" fillId="0" borderId="4" xfId="13" applyFont="1" applyBorder="1" applyAlignment="1">
      <alignment horizontal="center" wrapText="1"/>
    </xf>
    <xf numFmtId="0" fontId="87" fillId="0" borderId="0" xfId="13" applyFont="1" applyAlignment="1">
      <alignment horizontal="center" wrapText="1"/>
    </xf>
    <xf numFmtId="0" fontId="87" fillId="0" borderId="6" xfId="13" applyFont="1" applyBorder="1" applyAlignment="1">
      <alignment horizontal="center" wrapText="1"/>
    </xf>
    <xf numFmtId="0" fontId="87" fillId="0" borderId="8" xfId="13" applyFont="1" applyBorder="1" applyAlignment="1">
      <alignment horizontal="center" wrapText="1"/>
    </xf>
    <xf numFmtId="0" fontId="87" fillId="0" borderId="9" xfId="13" applyFont="1" applyBorder="1" applyAlignment="1">
      <alignment horizontal="center" wrapText="1"/>
    </xf>
    <xf numFmtId="0" fontId="44" fillId="0" borderId="3" xfId="13" applyFont="1" applyBorder="1" applyAlignment="1">
      <alignment vertical="center" wrapText="1"/>
    </xf>
    <xf numFmtId="0" fontId="44" fillId="0" borderId="5" xfId="13" applyFont="1" applyBorder="1" applyAlignment="1">
      <alignment vertical="center" wrapText="1"/>
    </xf>
    <xf numFmtId="0" fontId="44" fillId="0" borderId="7" xfId="13" applyFont="1" applyBorder="1" applyAlignment="1">
      <alignment vertical="center" wrapText="1"/>
    </xf>
    <xf numFmtId="0" fontId="44" fillId="0" borderId="28" xfId="13" applyFont="1" applyBorder="1" applyAlignment="1">
      <alignment horizontal="center" vertical="center" wrapText="1"/>
    </xf>
    <xf numFmtId="0" fontId="44" fillId="0" borderId="25" xfId="13" applyFont="1" applyBorder="1" applyAlignment="1">
      <alignment horizontal="center" vertical="center" wrapText="1"/>
    </xf>
    <xf numFmtId="0" fontId="44" fillId="0" borderId="26" xfId="13" applyFont="1" applyBorder="1" applyAlignment="1">
      <alignment horizontal="center" vertical="center" wrapText="1"/>
    </xf>
    <xf numFmtId="0" fontId="44" fillId="0" borderId="31" xfId="13" applyFont="1" applyBorder="1" applyAlignment="1">
      <alignment vertical="center" wrapText="1"/>
    </xf>
    <xf numFmtId="0" fontId="44" fillId="0" borderId="24" xfId="13" applyFont="1" applyBorder="1" applyAlignment="1">
      <alignment vertical="center" wrapText="1"/>
    </xf>
    <xf numFmtId="0" fontId="44" fillId="0" borderId="5" xfId="13" applyFont="1" applyBorder="1" applyAlignment="1">
      <alignment horizontal="left" vertical="center" wrapText="1"/>
    </xf>
    <xf numFmtId="0" fontId="44" fillId="0" borderId="6" xfId="13" applyFont="1" applyBorder="1" applyAlignment="1">
      <alignment horizontal="left" vertical="center" wrapText="1"/>
    </xf>
    <xf numFmtId="0" fontId="44" fillId="0" borderId="7" xfId="13" applyFont="1" applyBorder="1" applyAlignment="1">
      <alignment horizontal="left" vertical="center" wrapText="1"/>
    </xf>
    <xf numFmtId="0" fontId="44" fillId="0" borderId="8" xfId="13" applyFont="1" applyBorder="1" applyAlignment="1">
      <alignment horizontal="left" vertical="center" wrapText="1"/>
    </xf>
    <xf numFmtId="0" fontId="44" fillId="0" borderId="9" xfId="13" applyFont="1" applyBorder="1" applyAlignment="1">
      <alignment horizontal="left" vertical="center" wrapText="1"/>
    </xf>
    <xf numFmtId="0" fontId="2" fillId="0" borderId="0" xfId="14" applyAlignment="1">
      <alignment horizontal="left" vertical="center"/>
    </xf>
    <xf numFmtId="0" fontId="79" fillId="0" borderId="0" xfId="14" applyFont="1" applyAlignment="1">
      <alignment horizontal="left" vertical="center"/>
    </xf>
    <xf numFmtId="0" fontId="88" fillId="0" borderId="81" xfId="14" applyFont="1" applyBorder="1" applyAlignment="1">
      <alignment horizontal="center" vertical="center" textRotation="255" wrapText="1"/>
    </xf>
    <xf numFmtId="0" fontId="88" fillId="0" borderId="82" xfId="14" applyFont="1" applyBorder="1" applyAlignment="1">
      <alignment horizontal="center" vertical="center" textRotation="255" wrapText="1"/>
    </xf>
    <xf numFmtId="0" fontId="88" fillId="0" borderId="83" xfId="14" applyFont="1" applyBorder="1" applyAlignment="1">
      <alignment horizontal="center" vertical="center" textRotation="255" wrapText="1"/>
    </xf>
    <xf numFmtId="0" fontId="79" fillId="0" borderId="19" xfId="14" applyFont="1" applyBorder="1" applyAlignment="1">
      <alignment horizontal="left" vertical="center"/>
    </xf>
    <xf numFmtId="0" fontId="79" fillId="0" borderId="20" xfId="14" applyFont="1" applyBorder="1" applyAlignment="1">
      <alignment horizontal="left" vertical="center"/>
    </xf>
    <xf numFmtId="0" fontId="84" fillId="0" borderId="20" xfId="14" applyFont="1" applyBorder="1" applyAlignment="1">
      <alignment horizontal="left" vertical="center" wrapText="1"/>
    </xf>
    <xf numFmtId="0" fontId="84" fillId="0" borderId="38" xfId="14" applyFont="1" applyBorder="1" applyAlignment="1">
      <alignment horizontal="left" vertical="center" wrapText="1"/>
    </xf>
    <xf numFmtId="0" fontId="79" fillId="0" borderId="28" xfId="14" applyFont="1" applyBorder="1" applyAlignment="1">
      <alignment horizontal="left" vertical="center"/>
    </xf>
    <xf numFmtId="0" fontId="79" fillId="0" borderId="25" xfId="14" applyFont="1" applyBorder="1" applyAlignment="1">
      <alignment horizontal="left" vertical="center"/>
    </xf>
    <xf numFmtId="0" fontId="84" fillId="0" borderId="25" xfId="14" applyFont="1" applyBorder="1" applyAlignment="1">
      <alignment horizontal="left" vertical="center" wrapText="1"/>
    </xf>
    <xf numFmtId="0" fontId="84" fillId="0" borderId="29" xfId="14" applyFont="1" applyBorder="1" applyAlignment="1">
      <alignment horizontal="left" vertical="center" wrapText="1"/>
    </xf>
    <xf numFmtId="0" fontId="79" fillId="0" borderId="35" xfId="14" applyFont="1" applyBorder="1" applyAlignment="1">
      <alignment horizontal="left" vertical="center"/>
    </xf>
    <xf numFmtId="0" fontId="79" fillId="0" borderId="36" xfId="14" applyFont="1" applyBorder="1" applyAlignment="1">
      <alignment horizontal="left" vertical="center"/>
    </xf>
    <xf numFmtId="0" fontId="79" fillId="0" borderId="0" xfId="14" applyFont="1" applyAlignment="1">
      <alignment horizontal="left" vertical="center" wrapText="1" shrinkToFit="1" readingOrder="1"/>
    </xf>
    <xf numFmtId="0" fontId="79" fillId="0" borderId="0" xfId="14" applyFont="1" applyAlignment="1">
      <alignment horizontal="left" vertical="center" wrapText="1"/>
    </xf>
    <xf numFmtId="0" fontId="88" fillId="0" borderId="77" xfId="14" applyFont="1" applyBorder="1" applyAlignment="1">
      <alignment horizontal="left" vertical="center" wrapText="1"/>
    </xf>
    <xf numFmtId="0" fontId="88" fillId="0" borderId="2" xfId="14" applyFont="1" applyBorder="1" applyAlignment="1">
      <alignment horizontal="left" vertical="center" wrapText="1"/>
    </xf>
    <xf numFmtId="0" fontId="88" fillId="0" borderId="4" xfId="14" applyFont="1" applyBorder="1" applyAlignment="1">
      <alignment horizontal="left" vertical="center" wrapText="1"/>
    </xf>
    <xf numFmtId="0" fontId="88" fillId="0" borderId="79" xfId="14" applyFont="1" applyBorder="1" applyAlignment="1">
      <alignment horizontal="left" vertical="center" wrapText="1"/>
    </xf>
    <xf numFmtId="0" fontId="88" fillId="0" borderId="0" xfId="14" applyFont="1" applyAlignment="1">
      <alignment horizontal="left" vertical="center" wrapText="1"/>
    </xf>
    <xf numFmtId="0" fontId="88" fillId="0" borderId="6" xfId="14" applyFont="1" applyBorder="1" applyAlignment="1">
      <alignment horizontal="left" vertical="center" wrapText="1"/>
    </xf>
    <xf numFmtId="0" fontId="88" fillId="0" borderId="80" xfId="14" applyFont="1" applyBorder="1" applyAlignment="1">
      <alignment horizontal="left" vertical="center" wrapText="1"/>
    </xf>
    <xf numFmtId="0" fontId="88" fillId="0" borderId="8" xfId="14" applyFont="1" applyBorder="1" applyAlignment="1">
      <alignment horizontal="left" vertical="center" wrapText="1"/>
    </xf>
    <xf numFmtId="0" fontId="88" fillId="0" borderId="9" xfId="14" applyFont="1" applyBorder="1" applyAlignment="1">
      <alignment horizontal="left" vertical="center" wrapText="1"/>
    </xf>
    <xf numFmtId="0" fontId="79" fillId="0" borderId="3" xfId="14" applyFont="1" applyBorder="1" applyAlignment="1">
      <alignment horizontal="left" vertical="center" wrapText="1"/>
    </xf>
    <xf numFmtId="0" fontId="79" fillId="0" borderId="2" xfId="14" applyFont="1" applyBorder="1" applyAlignment="1">
      <alignment horizontal="left" vertical="center" wrapText="1"/>
    </xf>
    <xf numFmtId="0" fontId="79" fillId="0" borderId="4" xfId="14" applyFont="1" applyBorder="1" applyAlignment="1">
      <alignment horizontal="left" vertical="center" wrapText="1"/>
    </xf>
    <xf numFmtId="0" fontId="79" fillId="0" borderId="7" xfId="14" applyFont="1" applyBorder="1" applyAlignment="1">
      <alignment horizontal="left" vertical="center" wrapText="1"/>
    </xf>
    <xf numFmtId="0" fontId="79" fillId="0" borderId="8" xfId="14" applyFont="1" applyBorder="1" applyAlignment="1">
      <alignment horizontal="left" vertical="center" wrapText="1"/>
    </xf>
    <xf numFmtId="0" fontId="79" fillId="0" borderId="9" xfId="14" applyFont="1" applyBorder="1" applyAlignment="1">
      <alignment horizontal="left" vertical="center" wrapText="1"/>
    </xf>
    <xf numFmtId="0" fontId="79" fillId="0" borderId="3" xfId="14" applyFont="1" applyBorder="1" applyAlignment="1">
      <alignment horizontal="center" vertical="center"/>
    </xf>
    <xf numFmtId="0" fontId="79" fillId="0" borderId="2" xfId="14" applyFont="1" applyBorder="1" applyAlignment="1">
      <alignment horizontal="center" vertical="center"/>
    </xf>
    <xf numFmtId="0" fontId="79" fillId="0" borderId="78" xfId="14" applyFont="1" applyBorder="1" applyAlignment="1">
      <alignment horizontal="center" vertical="center"/>
    </xf>
    <xf numFmtId="0" fontId="79" fillId="0" borderId="7" xfId="14" applyFont="1" applyBorder="1" applyAlignment="1">
      <alignment horizontal="center" vertical="center"/>
    </xf>
    <xf numFmtId="0" fontId="79" fillId="0" borderId="8" xfId="14" applyFont="1" applyBorder="1" applyAlignment="1">
      <alignment horizontal="center" vertical="center"/>
    </xf>
    <xf numFmtId="0" fontId="79" fillId="0" borderId="39" xfId="14" applyFont="1" applyBorder="1" applyAlignment="1">
      <alignment horizontal="center" vertical="center"/>
    </xf>
    <xf numFmtId="0" fontId="79" fillId="0" borderId="26" xfId="14" applyFont="1" applyBorder="1" applyAlignment="1">
      <alignment horizontal="left" vertical="center"/>
    </xf>
    <xf numFmtId="0" fontId="84" fillId="0" borderId="35" xfId="14" applyFont="1" applyBorder="1" applyAlignment="1">
      <alignment horizontal="left"/>
    </xf>
    <xf numFmtId="0" fontId="84" fillId="0" borderId="36" xfId="14" applyFont="1" applyBorder="1" applyAlignment="1">
      <alignment horizontal="left"/>
    </xf>
    <xf numFmtId="0" fontId="84" fillId="0" borderId="37" xfId="14" applyFont="1" applyBorder="1" applyAlignment="1">
      <alignment horizontal="left"/>
    </xf>
    <xf numFmtId="0" fontId="88" fillId="0" borderId="0" xfId="14" applyFont="1" applyAlignment="1">
      <alignment horizontal="right" vertical="center"/>
    </xf>
    <xf numFmtId="0" fontId="80" fillId="0" borderId="0" xfId="14" applyFont="1" applyAlignment="1">
      <alignment horizontal="center" vertical="center" wrapText="1"/>
    </xf>
    <xf numFmtId="0" fontId="80" fillId="0" borderId="0" xfId="14" applyFont="1" applyAlignment="1">
      <alignment horizontal="center" vertical="center"/>
    </xf>
    <xf numFmtId="0" fontId="88" fillId="0" borderId="75" xfId="14" applyFont="1" applyBorder="1" applyAlignment="1">
      <alignment horizontal="left" vertical="center"/>
    </xf>
    <xf numFmtId="0" fontId="88" fillId="0" borderId="20" xfId="14" applyFont="1" applyBorder="1" applyAlignment="1">
      <alignment horizontal="left" vertical="center"/>
    </xf>
    <xf numFmtId="0" fontId="88" fillId="0" borderId="21" xfId="14" applyFont="1" applyBorder="1" applyAlignment="1">
      <alignment horizontal="left" vertical="center"/>
    </xf>
    <xf numFmtId="0" fontId="88" fillId="0" borderId="19" xfId="14" applyFont="1" applyBorder="1" applyAlignment="1">
      <alignment horizontal="center" vertical="center"/>
    </xf>
    <xf numFmtId="0" fontId="88" fillId="0" borderId="20" xfId="14" applyFont="1" applyBorder="1" applyAlignment="1">
      <alignment horizontal="center" vertical="center"/>
    </xf>
    <xf numFmtId="0" fontId="88" fillId="0" borderId="38" xfId="14" applyFont="1" applyBorder="1" applyAlignment="1">
      <alignment horizontal="center" vertical="center"/>
    </xf>
    <xf numFmtId="0" fontId="88" fillId="0" borderId="76" xfId="14" applyFont="1" applyBorder="1" applyAlignment="1">
      <alignment horizontal="left" vertical="center"/>
    </xf>
    <xf numFmtId="0" fontId="88" fillId="0" borderId="25" xfId="14" applyFont="1" applyBorder="1" applyAlignment="1">
      <alignment horizontal="left" vertical="center"/>
    </xf>
    <xf numFmtId="0" fontId="88" fillId="0" borderId="26" xfId="14" applyFont="1" applyBorder="1" applyAlignment="1">
      <alignment horizontal="left" vertical="center"/>
    </xf>
    <xf numFmtId="0" fontId="79" fillId="0" borderId="28" xfId="14" applyFont="1" applyBorder="1" applyAlignment="1">
      <alignment horizontal="center" vertical="center"/>
    </xf>
    <xf numFmtId="0" fontId="79" fillId="0" borderId="25" xfId="14" applyFont="1" applyBorder="1" applyAlignment="1">
      <alignment horizontal="center" vertical="center"/>
    </xf>
    <xf numFmtId="0" fontId="79" fillId="0" borderId="29" xfId="14" applyFont="1" applyBorder="1" applyAlignment="1">
      <alignment horizontal="center" vertical="center"/>
    </xf>
    <xf numFmtId="0" fontId="79" fillId="0" borderId="0" xfId="14" applyFont="1">
      <alignment vertical="center"/>
    </xf>
    <xf numFmtId="0" fontId="73" fillId="0" borderId="0" xfId="13" applyFont="1" applyAlignment="1">
      <alignment horizontal="right" vertical="top"/>
    </xf>
    <xf numFmtId="0" fontId="73" fillId="0" borderId="28" xfId="13" applyFont="1" applyBorder="1" applyAlignment="1">
      <alignment horizontal="distributed" vertical="center" justifyLastLine="1"/>
    </xf>
    <xf numFmtId="0" fontId="73" fillId="0" borderId="25" xfId="13" applyFont="1" applyBorder="1" applyAlignment="1">
      <alignment horizontal="distributed" vertical="center" justifyLastLine="1"/>
    </xf>
    <xf numFmtId="0" fontId="73" fillId="0" borderId="26" xfId="13" applyFont="1" applyBorder="1" applyAlignment="1">
      <alignment horizontal="distributed" vertical="center" justifyLastLine="1"/>
    </xf>
    <xf numFmtId="0" fontId="73" fillId="0" borderId="25" xfId="13" applyFont="1" applyBorder="1" applyAlignment="1">
      <alignment horizontal="left" vertical="center"/>
    </xf>
    <xf numFmtId="0" fontId="73" fillId="0" borderId="26" xfId="13" applyFont="1" applyBorder="1" applyAlignment="1">
      <alignment horizontal="left" vertical="center"/>
    </xf>
    <xf numFmtId="0" fontId="73" fillId="0" borderId="25" xfId="13" applyFont="1" applyBorder="1" applyAlignment="1">
      <alignment horizontal="center" vertical="center"/>
    </xf>
    <xf numFmtId="0" fontId="73" fillId="0" borderId="26" xfId="13" applyFont="1" applyBorder="1" applyAlignment="1">
      <alignment horizontal="center" vertical="center"/>
    </xf>
    <xf numFmtId="0" fontId="73" fillId="0" borderId="0" xfId="13" applyFont="1" applyAlignment="1">
      <alignment horizontal="left" vertical="center"/>
    </xf>
    <xf numFmtId="0" fontId="79" fillId="0" borderId="8" xfId="13" applyFont="1" applyBorder="1" applyAlignment="1">
      <alignment horizontal="left" vertical="center"/>
    </xf>
    <xf numFmtId="0" fontId="73" fillId="0" borderId="10" xfId="13" applyFont="1" applyBorder="1" applyAlignment="1">
      <alignment horizontal="left" vertical="center"/>
    </xf>
    <xf numFmtId="0" fontId="73" fillId="0" borderId="11" xfId="13" applyFont="1" applyBorder="1" applyAlignment="1">
      <alignment horizontal="left" vertical="center"/>
    </xf>
    <xf numFmtId="0" fontId="73" fillId="0" borderId="89" xfId="13" applyFont="1" applyBorder="1" applyAlignment="1">
      <alignment horizontal="left" vertical="center"/>
    </xf>
    <xf numFmtId="0" fontId="73" fillId="0" borderId="43" xfId="13" applyFont="1" applyBorder="1" applyAlignment="1">
      <alignment horizontal="left" vertical="center"/>
    </xf>
    <xf numFmtId="0" fontId="73" fillId="7" borderId="10" xfId="13" applyFont="1" applyFill="1" applyBorder="1" applyAlignment="1">
      <alignment horizontal="center" vertical="center"/>
    </xf>
    <xf numFmtId="0" fontId="73" fillId="7" borderId="11" xfId="13" applyFont="1" applyFill="1" applyBorder="1" applyAlignment="1">
      <alignment horizontal="center" vertical="center"/>
    </xf>
    <xf numFmtId="0" fontId="73" fillId="7" borderId="14" xfId="13" applyFont="1" applyFill="1" applyBorder="1" applyAlignment="1">
      <alignment horizontal="center" vertical="center"/>
    </xf>
    <xf numFmtId="0" fontId="73" fillId="7" borderId="89" xfId="13" applyFont="1" applyFill="1" applyBorder="1" applyAlignment="1">
      <alignment horizontal="center" vertical="center"/>
    </xf>
    <xf numFmtId="0" fontId="73" fillId="7" borderId="43" xfId="13" applyFont="1" applyFill="1" applyBorder="1" applyAlignment="1">
      <alignment horizontal="center" vertical="center"/>
    </xf>
    <xf numFmtId="0" fontId="73" fillId="7" borderId="90" xfId="13" applyFont="1" applyFill="1" applyBorder="1" applyAlignment="1">
      <alignment horizontal="center" vertical="center"/>
    </xf>
    <xf numFmtId="0" fontId="73" fillId="0" borderId="84" xfId="13" applyFont="1" applyBorder="1" applyAlignment="1">
      <alignment horizontal="center" vertical="center" wrapText="1"/>
    </xf>
    <xf numFmtId="0" fontId="73" fillId="0" borderId="85" xfId="13" applyFont="1" applyBorder="1" applyAlignment="1">
      <alignment horizontal="center" vertical="center" wrapText="1"/>
    </xf>
    <xf numFmtId="0" fontId="73" fillId="0" borderId="86" xfId="13" applyFont="1" applyBorder="1" applyAlignment="1">
      <alignment horizontal="center" vertical="center" wrapText="1"/>
    </xf>
    <xf numFmtId="0" fontId="100" fillId="0" borderId="9" xfId="13" applyFont="1" applyBorder="1" applyAlignment="1">
      <alignment horizontal="left" vertical="center" wrapText="1"/>
    </xf>
    <xf numFmtId="0" fontId="100" fillId="0" borderId="24" xfId="13" applyFont="1" applyBorder="1" applyAlignment="1">
      <alignment horizontal="left" vertical="center" wrapText="1"/>
    </xf>
    <xf numFmtId="0" fontId="100" fillId="0" borderId="46" xfId="13" applyFont="1" applyBorder="1" applyAlignment="1">
      <alignment horizontal="left" vertical="center" wrapText="1"/>
    </xf>
    <xf numFmtId="0" fontId="100" fillId="0" borderId="47" xfId="13" applyFont="1" applyBorder="1" applyAlignment="1">
      <alignment horizontal="left" vertical="center" wrapText="1"/>
    </xf>
    <xf numFmtId="0" fontId="98" fillId="0" borderId="19" xfId="13" applyFont="1" applyBorder="1" applyAlignment="1">
      <alignment horizontal="center" vertical="center" wrapText="1"/>
    </xf>
    <xf numFmtId="0" fontId="98" fillId="0" borderId="35" xfId="13" applyFont="1" applyBorder="1" applyAlignment="1">
      <alignment horizontal="center" vertical="center" wrapText="1"/>
    </xf>
    <xf numFmtId="0" fontId="105" fillId="0" borderId="92" xfId="16" applyFont="1" applyBorder="1" applyAlignment="1">
      <alignment horizontal="center" vertical="top" wrapText="1"/>
    </xf>
    <xf numFmtId="0" fontId="105" fillId="0" borderId="22" xfId="16" applyFont="1" applyBorder="1" applyAlignment="1">
      <alignment horizontal="center" vertical="top" wrapText="1"/>
    </xf>
    <xf numFmtId="0" fontId="105" fillId="0" borderId="84" xfId="13" applyFont="1" applyBorder="1" applyAlignment="1">
      <alignment horizontal="center" vertical="center" wrapText="1"/>
    </xf>
    <xf numFmtId="0" fontId="105" fillId="0" borderId="85" xfId="13" applyFont="1" applyBorder="1" applyAlignment="1">
      <alignment horizontal="center" vertical="center" wrapText="1"/>
    </xf>
    <xf numFmtId="0" fontId="105" fillId="0" borderId="86" xfId="13" applyFont="1" applyBorder="1" applyAlignment="1">
      <alignment horizontal="center" vertical="center" wrapText="1"/>
    </xf>
    <xf numFmtId="0" fontId="90" fillId="0" borderId="93" xfId="16" applyFont="1" applyBorder="1" applyAlignment="1">
      <alignment horizontal="center" vertical="center" wrapText="1"/>
    </xf>
    <xf numFmtId="0" fontId="90" fillId="0" borderId="48" xfId="16" applyFont="1" applyBorder="1" applyAlignment="1">
      <alignment horizontal="center" vertical="center" wrapText="1"/>
    </xf>
    <xf numFmtId="0" fontId="73" fillId="0" borderId="84" xfId="13" applyFont="1" applyBorder="1" applyAlignment="1">
      <alignment horizontal="center" vertical="center"/>
    </xf>
    <xf numFmtId="0" fontId="73" fillId="0" borderId="85" xfId="13" applyFont="1" applyBorder="1" applyAlignment="1">
      <alignment horizontal="center" vertical="center"/>
    </xf>
    <xf numFmtId="0" fontId="73" fillId="0" borderId="86" xfId="13" applyFont="1" applyBorder="1" applyAlignment="1">
      <alignment horizontal="center" vertical="center"/>
    </xf>
    <xf numFmtId="0" fontId="73" fillId="0" borderId="18" xfId="13" applyFont="1" applyBorder="1" applyAlignment="1">
      <alignment horizontal="center" vertical="center"/>
    </xf>
    <xf numFmtId="0" fontId="73" fillId="0" borderId="91" xfId="13" applyFont="1" applyBorder="1" applyAlignment="1">
      <alignment horizontal="center" vertical="center"/>
    </xf>
    <xf numFmtId="0" fontId="73" fillId="0" borderId="25" xfId="13" applyFont="1" applyBorder="1" applyAlignment="1">
      <alignment horizontal="center" vertical="center" shrinkToFit="1"/>
    </xf>
    <xf numFmtId="0" fontId="73" fillId="0" borderId="26" xfId="13" applyFont="1" applyBorder="1" applyAlignment="1">
      <alignment horizontal="center" vertical="center" shrinkToFit="1"/>
    </xf>
    <xf numFmtId="0" fontId="73" fillId="0" borderId="28" xfId="13" applyFont="1" applyBorder="1" applyAlignment="1">
      <alignment horizontal="left" vertical="center" wrapText="1" shrinkToFit="1"/>
    </xf>
    <xf numFmtId="0" fontId="73" fillId="0" borderId="25" xfId="13" applyFont="1" applyBorder="1" applyAlignment="1">
      <alignment horizontal="left" vertical="center" wrapText="1" shrinkToFit="1"/>
    </xf>
    <xf numFmtId="0" fontId="73" fillId="0" borderId="29" xfId="13" applyFont="1" applyBorder="1" applyAlignment="1">
      <alignment horizontal="left" vertical="center" wrapText="1" shrinkToFit="1"/>
    </xf>
    <xf numFmtId="0" fontId="73" fillId="7" borderId="76" xfId="13" applyFont="1" applyFill="1" applyBorder="1" applyAlignment="1">
      <alignment horizontal="center" vertical="center"/>
    </xf>
    <xf numFmtId="0" fontId="73" fillId="7" borderId="29" xfId="13" applyFont="1" applyFill="1" applyBorder="1" applyAlignment="1">
      <alignment horizontal="center" vertical="center"/>
    </xf>
    <xf numFmtId="0" fontId="73" fillId="0" borderId="2" xfId="13" applyFont="1" applyBorder="1" applyAlignment="1">
      <alignment horizontal="center" vertical="center" shrinkToFit="1"/>
    </xf>
    <xf numFmtId="0" fontId="73" fillId="0" borderId="4" xfId="13" applyFont="1" applyBorder="1" applyAlignment="1">
      <alignment horizontal="center" vertical="center" shrinkToFit="1"/>
    </xf>
    <xf numFmtId="0" fontId="73" fillId="0" borderId="35" xfId="13" applyFont="1" applyBorder="1" applyAlignment="1">
      <alignment horizontal="center" vertical="center" wrapText="1" shrinkToFit="1"/>
    </xf>
    <xf numFmtId="0" fontId="73" fillId="0" borderId="36" xfId="13" applyFont="1" applyBorder="1" applyAlignment="1">
      <alignment horizontal="center" vertical="center" wrapText="1" shrinkToFit="1"/>
    </xf>
    <xf numFmtId="0" fontId="73" fillId="0" borderId="37" xfId="13" applyFont="1" applyBorder="1" applyAlignment="1">
      <alignment horizontal="center" vertical="center" wrapText="1" shrinkToFit="1"/>
    </xf>
    <xf numFmtId="0" fontId="73" fillId="0" borderId="88" xfId="13" applyFont="1" applyBorder="1" applyAlignment="1">
      <alignment horizontal="center" vertical="center"/>
    </xf>
    <xf numFmtId="0" fontId="73" fillId="7" borderId="77" xfId="13" applyFont="1" applyFill="1" applyBorder="1" applyAlignment="1">
      <alignment horizontal="center" vertical="center"/>
    </xf>
    <xf numFmtId="0" fontId="73" fillId="7" borderId="78" xfId="13" applyFont="1" applyFill="1" applyBorder="1" applyAlignment="1">
      <alignment horizontal="center" vertical="center"/>
    </xf>
    <xf numFmtId="0" fontId="73" fillId="0" borderId="8" xfId="13" applyFont="1" applyBorder="1" applyAlignment="1">
      <alignment horizontal="center" vertical="center" shrinkToFit="1"/>
    </xf>
    <xf numFmtId="0" fontId="73" fillId="0" borderId="9" xfId="13" applyFont="1" applyBorder="1" applyAlignment="1">
      <alignment horizontal="center" vertical="center" shrinkToFit="1"/>
    </xf>
    <xf numFmtId="0" fontId="73" fillId="0" borderId="19" xfId="13" applyFont="1" applyBorder="1" applyAlignment="1">
      <alignment horizontal="left" vertical="center" wrapText="1" shrinkToFit="1"/>
    </xf>
    <xf numFmtId="0" fontId="73" fillId="0" borderId="20" xfId="13" applyFont="1" applyBorder="1" applyAlignment="1">
      <alignment horizontal="left" vertical="center" wrapText="1" shrinkToFit="1"/>
    </xf>
    <xf numFmtId="0" fontId="73" fillId="0" borderId="38" xfId="13" applyFont="1" applyBorder="1" applyAlignment="1">
      <alignment horizontal="left" vertical="center" wrapText="1" shrinkToFit="1"/>
    </xf>
    <xf numFmtId="0" fontId="73" fillId="7" borderId="80" xfId="13" applyFont="1" applyFill="1" applyBorder="1" applyAlignment="1">
      <alignment horizontal="center" vertical="center"/>
    </xf>
    <xf numFmtId="0" fontId="73" fillId="7" borderId="39" xfId="13" applyFont="1" applyFill="1" applyBorder="1" applyAlignment="1">
      <alignment horizontal="center" vertical="center"/>
    </xf>
    <xf numFmtId="0" fontId="105" fillId="0" borderId="10" xfId="13" applyFont="1" applyBorder="1" applyAlignment="1">
      <alignment horizontal="center" vertical="center" wrapText="1"/>
    </xf>
    <xf numFmtId="0" fontId="105" fillId="0" borderId="14" xfId="13" applyFont="1" applyBorder="1" applyAlignment="1">
      <alignment horizontal="center" vertical="center"/>
    </xf>
    <xf numFmtId="0" fontId="105" fillId="0" borderId="79" xfId="13" applyFont="1" applyBorder="1" applyAlignment="1">
      <alignment horizontal="center" vertical="center"/>
    </xf>
    <xf numFmtId="0" fontId="105" fillId="0" borderId="88" xfId="13" applyFont="1" applyBorder="1" applyAlignment="1">
      <alignment horizontal="center" vertical="center"/>
    </xf>
    <xf numFmtId="0" fontId="73" fillId="0" borderId="10" xfId="13" applyFont="1" applyBorder="1" applyAlignment="1">
      <alignment horizontal="center" vertical="center" wrapText="1" shrinkToFit="1"/>
    </xf>
    <xf numFmtId="0" fontId="105" fillId="0" borderId="11" xfId="13" applyFont="1" applyBorder="1" applyAlignment="1">
      <alignment horizontal="center" vertical="center" shrinkToFit="1"/>
    </xf>
    <xf numFmtId="0" fontId="105" fillId="0" borderId="12" xfId="13" applyFont="1" applyBorder="1" applyAlignment="1">
      <alignment horizontal="center" vertical="center" shrinkToFit="1"/>
    </xf>
    <xf numFmtId="0" fontId="105" fillId="0" borderId="89" xfId="13" applyFont="1" applyBorder="1" applyAlignment="1">
      <alignment horizontal="center" vertical="center" shrinkToFit="1"/>
    </xf>
    <xf numFmtId="0" fontId="105" fillId="0" borderId="43" xfId="13" applyFont="1" applyBorder="1" applyAlignment="1">
      <alignment horizontal="center" vertical="center" shrinkToFit="1"/>
    </xf>
    <xf numFmtId="0" fontId="105" fillId="0" borderId="44" xfId="13" applyFont="1" applyBorder="1" applyAlignment="1">
      <alignment horizontal="center" vertical="center" shrinkToFit="1"/>
    </xf>
    <xf numFmtId="0" fontId="73" fillId="0" borderId="13" xfId="13" applyFont="1" applyBorder="1" applyAlignment="1">
      <alignment horizontal="center" vertical="center"/>
    </xf>
    <xf numFmtId="0" fontId="73" fillId="0" borderId="11" xfId="13" applyFont="1" applyBorder="1" applyAlignment="1">
      <alignment horizontal="center" vertical="center"/>
    </xf>
    <xf numFmtId="0" fontId="73" fillId="0" borderId="14" xfId="13" applyFont="1" applyBorder="1" applyAlignment="1">
      <alignment horizontal="center" vertical="center"/>
    </xf>
    <xf numFmtId="0" fontId="73" fillId="0" borderId="42" xfId="13" applyFont="1" applyBorder="1" applyAlignment="1">
      <alignment horizontal="center" vertical="center"/>
    </xf>
    <xf numFmtId="0" fontId="73" fillId="0" borderId="43" xfId="13" applyFont="1" applyBorder="1" applyAlignment="1">
      <alignment horizontal="center" vertical="center"/>
    </xf>
    <xf numFmtId="0" fontId="73" fillId="0" borderId="90" xfId="13" applyFont="1" applyBorder="1" applyAlignment="1">
      <alignment horizontal="center" vertical="center"/>
    </xf>
    <xf numFmtId="0" fontId="85" fillId="0" borderId="0" xfId="13" applyFont="1" applyAlignment="1">
      <alignment horizontal="left" vertical="center"/>
    </xf>
    <xf numFmtId="0" fontId="73" fillId="0" borderId="10" xfId="13" applyFont="1" applyBorder="1" applyAlignment="1">
      <alignment horizontal="center" vertical="center" wrapText="1"/>
    </xf>
    <xf numFmtId="0" fontId="73" fillId="0" borderId="11" xfId="13" applyFont="1" applyBorder="1" applyAlignment="1">
      <alignment horizontal="center" vertical="center" wrapText="1"/>
    </xf>
    <xf numFmtId="0" fontId="73" fillId="0" borderId="14" xfId="13" applyFont="1" applyBorder="1" applyAlignment="1">
      <alignment horizontal="center" vertical="center" wrapText="1"/>
    </xf>
    <xf numFmtId="0" fontId="73" fillId="0" borderId="89" xfId="13" applyFont="1" applyBorder="1" applyAlignment="1">
      <alignment horizontal="center" vertical="center" wrapText="1"/>
    </xf>
    <xf numFmtId="0" fontId="73" fillId="0" borderId="43" xfId="13" applyFont="1" applyBorder="1" applyAlignment="1">
      <alignment horizontal="center" vertical="center" wrapText="1"/>
    </xf>
    <xf numFmtId="0" fontId="73" fillId="0" borderId="90" xfId="13" applyFont="1" applyBorder="1" applyAlignment="1">
      <alignment horizontal="center" vertical="center" wrapText="1"/>
    </xf>
    <xf numFmtId="0" fontId="73" fillId="0" borderId="0" xfId="13" applyFont="1" applyAlignment="1">
      <alignment horizontal="center" vertical="center"/>
    </xf>
    <xf numFmtId="0" fontId="97" fillId="0" borderId="0" xfId="13" applyFont="1" applyAlignment="1">
      <alignment horizontal="center" vertical="center"/>
    </xf>
    <xf numFmtId="0" fontId="73" fillId="0" borderId="28" xfId="13" applyFont="1" applyBorder="1" applyAlignment="1">
      <alignment horizontal="center" vertical="center"/>
    </xf>
    <xf numFmtId="0" fontId="73" fillId="7" borderId="84" xfId="13" applyFont="1" applyFill="1" applyBorder="1" applyAlignment="1">
      <alignment horizontal="center" vertical="center"/>
    </xf>
    <xf numFmtId="0" fontId="73" fillId="7" borderId="85" xfId="13" applyFont="1" applyFill="1" applyBorder="1" applyAlignment="1">
      <alignment horizontal="center" vertical="center"/>
    </xf>
    <xf numFmtId="0" fontId="73" fillId="7" borderId="86" xfId="13" applyFont="1" applyFill="1" applyBorder="1" applyAlignment="1">
      <alignment horizontal="center" vertical="center"/>
    </xf>
    <xf numFmtId="0" fontId="98" fillId="0" borderId="0" xfId="13" applyFont="1" applyAlignment="1">
      <alignment horizontal="right" vertical="center"/>
    </xf>
    <xf numFmtId="0" fontId="73" fillId="2" borderId="84" xfId="13" applyFont="1" applyFill="1" applyBorder="1" applyAlignment="1">
      <alignment horizontal="center" vertical="center"/>
    </xf>
    <xf numFmtId="0" fontId="73" fillId="2" borderId="86" xfId="13" applyFont="1" applyFill="1" applyBorder="1" applyAlignment="1">
      <alignment horizontal="center" vertical="center"/>
    </xf>
    <xf numFmtId="0" fontId="98" fillId="7" borderId="84" xfId="13" applyFont="1" applyFill="1" applyBorder="1" applyAlignment="1">
      <alignment horizontal="center" vertical="center"/>
    </xf>
    <xf numFmtId="0" fontId="98" fillId="7" borderId="85" xfId="13" applyFont="1" applyFill="1" applyBorder="1" applyAlignment="1">
      <alignment horizontal="center" vertical="center"/>
    </xf>
    <xf numFmtId="0" fontId="98" fillId="7" borderId="86" xfId="13" applyFont="1" applyFill="1" applyBorder="1" applyAlignment="1">
      <alignment horizontal="center" vertical="center"/>
    </xf>
    <xf numFmtId="0" fontId="99" fillId="0" borderId="0" xfId="13" applyFont="1" applyAlignment="1">
      <alignment horizontal="left" vertical="center" wrapText="1"/>
    </xf>
    <xf numFmtId="0" fontId="99" fillId="0" borderId="0" xfId="13" applyFont="1" applyAlignment="1">
      <alignment horizontal="left" vertical="center"/>
    </xf>
  </cellXfs>
  <cellStyles count="17">
    <cellStyle name="Normal 2" xfId="9" xr:uid="{11B247BA-FD76-4374-8721-1F162DCF85DE}"/>
    <cellStyle name="標準" xfId="0" builtinId="0"/>
    <cellStyle name="標準 15" xfId="16" xr:uid="{48E8C6CD-C1B5-4911-8FB6-C9F0D65A5BF1}"/>
    <cellStyle name="標準 2" xfId="5" xr:uid="{F6FA1F87-C804-485A-A585-4DFCCB53BC1D}"/>
    <cellStyle name="標準 2 2" xfId="1" xr:uid="{E2F102F7-B21D-46ED-A24D-D640C9F992BA}"/>
    <cellStyle name="標準 2 2 2" xfId="13" xr:uid="{86BB2877-E25B-4EB7-8F0D-F54457114211}"/>
    <cellStyle name="標準 2 3" xfId="7" xr:uid="{CAAB0186-CE4E-493D-86C8-C73B9EC67A99}"/>
    <cellStyle name="標準 2 4" xfId="12" xr:uid="{9B57890B-0A07-46FF-B32D-C0F9388ACFA6}"/>
    <cellStyle name="標準 3" xfId="2" xr:uid="{7732D851-D724-4448-A574-1E32B47A0BB7}"/>
    <cellStyle name="標準 3 2" xfId="10" xr:uid="{DCF6E3BE-991B-42C1-B103-3C93A8D6D974}"/>
    <cellStyle name="標準 3 2 2" xfId="15" xr:uid="{9CD7E71D-39F3-472C-BD0A-5D8CEC7DE94C}"/>
    <cellStyle name="標準 4" xfId="8" xr:uid="{D19E53FF-0ECE-4E1B-AB21-6FDE85B5C530}"/>
    <cellStyle name="標準 5" xfId="11" xr:uid="{038A90E1-8931-4B1B-BE61-53C7A51CDA29}"/>
    <cellStyle name="標準_③-２加算様式（就労）" xfId="4" xr:uid="{02DA8E52-2A38-447D-A4F7-2ADBEEC7FD74}"/>
    <cellStyle name="標準_総括表を変更しました（６／２３）" xfId="3" xr:uid="{A958CFE4-CECC-4549-9D56-1920DFB9E30D}"/>
    <cellStyle name="標準_第１号様式・付表" xfId="6" xr:uid="{BDA40340-69BE-48E3-9BD5-43443511CA88}"/>
    <cellStyle name="標準_短期入所介護給付費請求書" xfId="14" xr:uid="{01DEA431-C569-4C17-BCB0-D17F4CA540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50800</xdr:colOff>
      <xdr:row>8</xdr:row>
      <xdr:rowOff>177800</xdr:rowOff>
    </xdr:from>
    <xdr:to>
      <xdr:col>26</xdr:col>
      <xdr:colOff>88900</xdr:colOff>
      <xdr:row>18</xdr:row>
      <xdr:rowOff>12700</xdr:rowOff>
    </xdr:to>
    <xdr:sp macro="" textlink="">
      <xdr:nvSpPr>
        <xdr:cNvPr id="2" name="角丸四角形 19">
          <a:extLst>
            <a:ext uri="{FF2B5EF4-FFF2-40B4-BE49-F238E27FC236}">
              <a16:creationId xmlns:a16="http://schemas.microsoft.com/office/drawing/2014/main" id="{B3E8A888-CEE9-4FEB-BFFA-CFE6C550A959}"/>
            </a:ext>
          </a:extLst>
        </xdr:cNvPr>
        <xdr:cNvSpPr/>
      </xdr:nvSpPr>
      <xdr:spPr>
        <a:xfrm>
          <a:off x="8489950" y="1778000"/>
          <a:ext cx="1095375" cy="18351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20</xdr:col>
      <xdr:colOff>271466</xdr:colOff>
      <xdr:row>9</xdr:row>
      <xdr:rowOff>114299</xdr:rowOff>
    </xdr:from>
    <xdr:to>
      <xdr:col>22</xdr:col>
      <xdr:colOff>246066</xdr:colOff>
      <xdr:row>12</xdr:row>
      <xdr:rowOff>42862</xdr:rowOff>
    </xdr:to>
    <xdr:sp macro="" textlink="">
      <xdr:nvSpPr>
        <xdr:cNvPr id="3" name="chair1">
          <a:extLst>
            <a:ext uri="{FF2B5EF4-FFF2-40B4-BE49-F238E27FC236}">
              <a16:creationId xmlns:a16="http://schemas.microsoft.com/office/drawing/2014/main" id="{30CD55C7-70E6-4092-882A-0544136AF689}"/>
            </a:ext>
          </a:extLst>
        </xdr:cNvPr>
        <xdr:cNvSpPr>
          <a:spLocks noEditPoints="1" noChangeArrowheads="1"/>
        </xdr:cNvSpPr>
      </xdr:nvSpPr>
      <xdr:spPr bwMode="auto">
        <a:xfrm rot="16200000">
          <a:off x="7728747" y="1839118"/>
          <a:ext cx="528638" cy="6794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1593 w 21600"/>
            <a:gd name="T9" fmla="*/ 7848 h 21600"/>
            <a:gd name="T10" fmla="*/ 20317 w 21600"/>
            <a:gd name="T11" fmla="*/ 17575 h 21600"/>
          </a:gdLst>
          <a:ahLst/>
          <a:cxnLst>
            <a:cxn ang="0">
              <a:pos x="T0" y="T1"/>
            </a:cxn>
            <a:cxn ang="0">
              <a:pos x="T2" y="T3"/>
            </a:cxn>
            <a:cxn ang="0">
              <a:pos x="T4" y="T5"/>
            </a:cxn>
            <a:cxn ang="0">
              <a:pos x="T6" y="T7"/>
            </a:cxn>
          </a:cxnLst>
          <a:rect l="T8" t="T9" r="T10" b="T11"/>
          <a:pathLst>
            <a:path w="21600" h="21600" extrusionOk="0">
              <a:moveTo>
                <a:pt x="17752" y="5993"/>
              </a:moveTo>
              <a:lnTo>
                <a:pt x="13862" y="5993"/>
              </a:lnTo>
              <a:lnTo>
                <a:pt x="13862" y="3443"/>
              </a:lnTo>
              <a:lnTo>
                <a:pt x="18455" y="3443"/>
              </a:lnTo>
              <a:lnTo>
                <a:pt x="18952" y="3443"/>
              </a:lnTo>
              <a:lnTo>
                <a:pt x="19448" y="3354"/>
              </a:lnTo>
              <a:lnTo>
                <a:pt x="19697" y="3220"/>
              </a:lnTo>
              <a:lnTo>
                <a:pt x="20234" y="3041"/>
              </a:lnTo>
              <a:lnTo>
                <a:pt x="20566" y="2817"/>
              </a:lnTo>
              <a:lnTo>
                <a:pt x="20731" y="2460"/>
              </a:lnTo>
              <a:lnTo>
                <a:pt x="20897" y="2102"/>
              </a:lnTo>
              <a:lnTo>
                <a:pt x="20897" y="1744"/>
              </a:lnTo>
              <a:lnTo>
                <a:pt x="20897" y="1431"/>
              </a:lnTo>
              <a:lnTo>
                <a:pt x="20731" y="1073"/>
              </a:lnTo>
              <a:lnTo>
                <a:pt x="20566" y="716"/>
              </a:lnTo>
              <a:lnTo>
                <a:pt x="20234" y="492"/>
              </a:lnTo>
              <a:lnTo>
                <a:pt x="19697" y="224"/>
              </a:lnTo>
              <a:lnTo>
                <a:pt x="19448" y="134"/>
              </a:lnTo>
              <a:lnTo>
                <a:pt x="18952" y="0"/>
              </a:lnTo>
              <a:lnTo>
                <a:pt x="18455" y="0"/>
              </a:lnTo>
              <a:lnTo>
                <a:pt x="10966" y="0"/>
              </a:lnTo>
              <a:lnTo>
                <a:pt x="3641" y="0"/>
              </a:lnTo>
              <a:lnTo>
                <a:pt x="3145" y="0"/>
              </a:lnTo>
              <a:lnTo>
                <a:pt x="2648" y="134"/>
              </a:lnTo>
              <a:lnTo>
                <a:pt x="2276" y="224"/>
              </a:lnTo>
              <a:lnTo>
                <a:pt x="1945" y="492"/>
              </a:lnTo>
              <a:lnTo>
                <a:pt x="1697" y="716"/>
              </a:lnTo>
              <a:lnTo>
                <a:pt x="1366" y="1073"/>
              </a:lnTo>
              <a:lnTo>
                <a:pt x="1200" y="1431"/>
              </a:lnTo>
              <a:lnTo>
                <a:pt x="1200" y="1744"/>
              </a:lnTo>
              <a:lnTo>
                <a:pt x="1200" y="2102"/>
              </a:lnTo>
              <a:lnTo>
                <a:pt x="1366" y="2460"/>
              </a:lnTo>
              <a:lnTo>
                <a:pt x="1697" y="2817"/>
              </a:lnTo>
              <a:lnTo>
                <a:pt x="1945" y="3041"/>
              </a:lnTo>
              <a:lnTo>
                <a:pt x="2276" y="3220"/>
              </a:lnTo>
              <a:lnTo>
                <a:pt x="2648" y="3354"/>
              </a:lnTo>
              <a:lnTo>
                <a:pt x="3145" y="3443"/>
              </a:lnTo>
              <a:lnTo>
                <a:pt x="3641" y="3443"/>
              </a:lnTo>
              <a:lnTo>
                <a:pt x="8152" y="3443"/>
              </a:lnTo>
              <a:lnTo>
                <a:pt x="8152" y="5993"/>
              </a:lnTo>
              <a:lnTo>
                <a:pt x="3890" y="5993"/>
              </a:lnTo>
              <a:lnTo>
                <a:pt x="3145" y="6127"/>
              </a:lnTo>
              <a:lnTo>
                <a:pt x="2276" y="6306"/>
              </a:lnTo>
              <a:lnTo>
                <a:pt x="1697" y="6663"/>
              </a:lnTo>
              <a:lnTo>
                <a:pt x="1200" y="7155"/>
              </a:lnTo>
              <a:lnTo>
                <a:pt x="662" y="7737"/>
              </a:lnTo>
              <a:lnTo>
                <a:pt x="166" y="8273"/>
              </a:lnTo>
              <a:lnTo>
                <a:pt x="0" y="8989"/>
              </a:lnTo>
              <a:lnTo>
                <a:pt x="0" y="9525"/>
              </a:lnTo>
              <a:lnTo>
                <a:pt x="0" y="10822"/>
              </a:lnTo>
              <a:lnTo>
                <a:pt x="0" y="15831"/>
              </a:lnTo>
              <a:lnTo>
                <a:pt x="166" y="16547"/>
              </a:lnTo>
              <a:lnTo>
                <a:pt x="662" y="17307"/>
              </a:lnTo>
              <a:lnTo>
                <a:pt x="1697" y="18380"/>
              </a:lnTo>
              <a:lnTo>
                <a:pt x="2814" y="19275"/>
              </a:lnTo>
              <a:lnTo>
                <a:pt x="3641" y="19766"/>
              </a:lnTo>
              <a:lnTo>
                <a:pt x="4428" y="20169"/>
              </a:lnTo>
              <a:lnTo>
                <a:pt x="5421" y="20527"/>
              </a:lnTo>
              <a:lnTo>
                <a:pt x="6372" y="20884"/>
              </a:lnTo>
              <a:lnTo>
                <a:pt x="7572" y="21242"/>
              </a:lnTo>
              <a:lnTo>
                <a:pt x="8648" y="21466"/>
              </a:lnTo>
              <a:lnTo>
                <a:pt x="9766" y="21600"/>
              </a:lnTo>
              <a:lnTo>
                <a:pt x="11131" y="21600"/>
              </a:lnTo>
              <a:lnTo>
                <a:pt x="12414" y="21600"/>
              </a:lnTo>
              <a:lnTo>
                <a:pt x="13779" y="21466"/>
              </a:lnTo>
              <a:lnTo>
                <a:pt x="14855" y="21242"/>
              </a:lnTo>
              <a:lnTo>
                <a:pt x="15807" y="20884"/>
              </a:lnTo>
              <a:lnTo>
                <a:pt x="16841" y="20527"/>
              </a:lnTo>
              <a:lnTo>
                <a:pt x="17669" y="20169"/>
              </a:lnTo>
              <a:lnTo>
                <a:pt x="18455" y="19766"/>
              </a:lnTo>
              <a:lnTo>
                <a:pt x="19117" y="19275"/>
              </a:lnTo>
              <a:lnTo>
                <a:pt x="20234" y="18380"/>
              </a:lnTo>
              <a:lnTo>
                <a:pt x="21062" y="17307"/>
              </a:lnTo>
              <a:lnTo>
                <a:pt x="21600" y="16547"/>
              </a:lnTo>
              <a:lnTo>
                <a:pt x="21600" y="15831"/>
              </a:lnTo>
              <a:lnTo>
                <a:pt x="21600" y="10733"/>
              </a:lnTo>
              <a:lnTo>
                <a:pt x="21600" y="9525"/>
              </a:lnTo>
              <a:lnTo>
                <a:pt x="21600" y="8989"/>
              </a:lnTo>
              <a:lnTo>
                <a:pt x="21434" y="8273"/>
              </a:lnTo>
              <a:lnTo>
                <a:pt x="21062" y="7737"/>
              </a:lnTo>
              <a:lnTo>
                <a:pt x="20566" y="7155"/>
              </a:lnTo>
              <a:lnTo>
                <a:pt x="19903" y="6663"/>
              </a:lnTo>
              <a:lnTo>
                <a:pt x="19283" y="6306"/>
              </a:lnTo>
              <a:lnTo>
                <a:pt x="18621" y="6127"/>
              </a:lnTo>
              <a:lnTo>
                <a:pt x="17752" y="5993"/>
              </a:lnTo>
              <a:close/>
            </a:path>
            <a:path w="21600" h="21600" extrusionOk="0">
              <a:moveTo>
                <a:pt x="8152" y="3443"/>
              </a:moveTo>
              <a:lnTo>
                <a:pt x="13862" y="3443"/>
              </a:lnTo>
            </a:path>
            <a:path w="21600" h="21600" extrusionOk="0">
              <a:moveTo>
                <a:pt x="8152" y="5993"/>
              </a:moveTo>
              <a:lnTo>
                <a:pt x="13862" y="5993"/>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26</xdr:col>
      <xdr:colOff>203328</xdr:colOff>
      <xdr:row>9</xdr:row>
      <xdr:rowOff>114301</xdr:rowOff>
    </xdr:from>
    <xdr:to>
      <xdr:col>28</xdr:col>
      <xdr:colOff>159870</xdr:colOff>
      <xdr:row>12</xdr:row>
      <xdr:rowOff>32666</xdr:rowOff>
    </xdr:to>
    <xdr:sp macro="" textlink="">
      <xdr:nvSpPr>
        <xdr:cNvPr id="4" name="chair1">
          <a:extLst>
            <a:ext uri="{FF2B5EF4-FFF2-40B4-BE49-F238E27FC236}">
              <a16:creationId xmlns:a16="http://schemas.microsoft.com/office/drawing/2014/main" id="{E2A8054E-44E5-4983-8FD6-683205181B02}"/>
            </a:ext>
          </a:extLst>
        </xdr:cNvPr>
        <xdr:cNvSpPr>
          <a:spLocks noEditPoints="1" noChangeArrowheads="1"/>
        </xdr:cNvSpPr>
      </xdr:nvSpPr>
      <xdr:spPr bwMode="auto">
        <a:xfrm rot="5400000">
          <a:off x="9771229" y="1843050"/>
          <a:ext cx="518440" cy="661392"/>
        </a:xfrm>
        <a:custGeom>
          <a:avLst/>
          <a:gdLst>
            <a:gd name="T0" fmla="*/ 10800 w 21600"/>
            <a:gd name="T1" fmla="*/ 0 h 21600"/>
            <a:gd name="T2" fmla="*/ 21600 w 21600"/>
            <a:gd name="T3" fmla="*/ 10800 h 21600"/>
            <a:gd name="T4" fmla="*/ 10800 w 21600"/>
            <a:gd name="T5" fmla="*/ 21600 h 21600"/>
            <a:gd name="T6" fmla="*/ 0 w 21600"/>
            <a:gd name="T7" fmla="*/ 10800 h 21600"/>
            <a:gd name="T8" fmla="*/ 1593 w 21600"/>
            <a:gd name="T9" fmla="*/ 7848 h 21600"/>
            <a:gd name="T10" fmla="*/ 20317 w 21600"/>
            <a:gd name="T11" fmla="*/ 17575 h 21600"/>
          </a:gdLst>
          <a:ahLst/>
          <a:cxnLst>
            <a:cxn ang="0">
              <a:pos x="T0" y="T1"/>
            </a:cxn>
            <a:cxn ang="0">
              <a:pos x="T2" y="T3"/>
            </a:cxn>
            <a:cxn ang="0">
              <a:pos x="T4" y="T5"/>
            </a:cxn>
            <a:cxn ang="0">
              <a:pos x="T6" y="T7"/>
            </a:cxn>
          </a:cxnLst>
          <a:rect l="T8" t="T9" r="T10" b="T11"/>
          <a:pathLst>
            <a:path w="21600" h="21600" extrusionOk="0">
              <a:moveTo>
                <a:pt x="17752" y="5993"/>
              </a:moveTo>
              <a:lnTo>
                <a:pt x="13862" y="5993"/>
              </a:lnTo>
              <a:lnTo>
                <a:pt x="13862" y="3443"/>
              </a:lnTo>
              <a:lnTo>
                <a:pt x="18455" y="3443"/>
              </a:lnTo>
              <a:lnTo>
                <a:pt x="18952" y="3443"/>
              </a:lnTo>
              <a:lnTo>
                <a:pt x="19448" y="3354"/>
              </a:lnTo>
              <a:lnTo>
                <a:pt x="19697" y="3220"/>
              </a:lnTo>
              <a:lnTo>
                <a:pt x="20234" y="3041"/>
              </a:lnTo>
              <a:lnTo>
                <a:pt x="20566" y="2817"/>
              </a:lnTo>
              <a:lnTo>
                <a:pt x="20731" y="2460"/>
              </a:lnTo>
              <a:lnTo>
                <a:pt x="20897" y="2102"/>
              </a:lnTo>
              <a:lnTo>
                <a:pt x="20897" y="1744"/>
              </a:lnTo>
              <a:lnTo>
                <a:pt x="20897" y="1431"/>
              </a:lnTo>
              <a:lnTo>
                <a:pt x="20731" y="1073"/>
              </a:lnTo>
              <a:lnTo>
                <a:pt x="20566" y="716"/>
              </a:lnTo>
              <a:lnTo>
                <a:pt x="20234" y="492"/>
              </a:lnTo>
              <a:lnTo>
                <a:pt x="19697" y="224"/>
              </a:lnTo>
              <a:lnTo>
                <a:pt x="19448" y="134"/>
              </a:lnTo>
              <a:lnTo>
                <a:pt x="18952" y="0"/>
              </a:lnTo>
              <a:lnTo>
                <a:pt x="18455" y="0"/>
              </a:lnTo>
              <a:lnTo>
                <a:pt x="10966" y="0"/>
              </a:lnTo>
              <a:lnTo>
                <a:pt x="3641" y="0"/>
              </a:lnTo>
              <a:lnTo>
                <a:pt x="3145" y="0"/>
              </a:lnTo>
              <a:lnTo>
                <a:pt x="2648" y="134"/>
              </a:lnTo>
              <a:lnTo>
                <a:pt x="2276" y="224"/>
              </a:lnTo>
              <a:lnTo>
                <a:pt x="1945" y="492"/>
              </a:lnTo>
              <a:lnTo>
                <a:pt x="1697" y="716"/>
              </a:lnTo>
              <a:lnTo>
                <a:pt x="1366" y="1073"/>
              </a:lnTo>
              <a:lnTo>
                <a:pt x="1200" y="1431"/>
              </a:lnTo>
              <a:lnTo>
                <a:pt x="1200" y="1744"/>
              </a:lnTo>
              <a:lnTo>
                <a:pt x="1200" y="2102"/>
              </a:lnTo>
              <a:lnTo>
                <a:pt x="1366" y="2460"/>
              </a:lnTo>
              <a:lnTo>
                <a:pt x="1697" y="2817"/>
              </a:lnTo>
              <a:lnTo>
                <a:pt x="1945" y="3041"/>
              </a:lnTo>
              <a:lnTo>
                <a:pt x="2276" y="3220"/>
              </a:lnTo>
              <a:lnTo>
                <a:pt x="2648" y="3354"/>
              </a:lnTo>
              <a:lnTo>
                <a:pt x="3145" y="3443"/>
              </a:lnTo>
              <a:lnTo>
                <a:pt x="3641" y="3443"/>
              </a:lnTo>
              <a:lnTo>
                <a:pt x="8152" y="3443"/>
              </a:lnTo>
              <a:lnTo>
                <a:pt x="8152" y="5993"/>
              </a:lnTo>
              <a:lnTo>
                <a:pt x="3890" y="5993"/>
              </a:lnTo>
              <a:lnTo>
                <a:pt x="3145" y="6127"/>
              </a:lnTo>
              <a:lnTo>
                <a:pt x="2276" y="6306"/>
              </a:lnTo>
              <a:lnTo>
                <a:pt x="1697" y="6663"/>
              </a:lnTo>
              <a:lnTo>
                <a:pt x="1200" y="7155"/>
              </a:lnTo>
              <a:lnTo>
                <a:pt x="662" y="7737"/>
              </a:lnTo>
              <a:lnTo>
                <a:pt x="166" y="8273"/>
              </a:lnTo>
              <a:lnTo>
                <a:pt x="0" y="8989"/>
              </a:lnTo>
              <a:lnTo>
                <a:pt x="0" y="9525"/>
              </a:lnTo>
              <a:lnTo>
                <a:pt x="0" y="10822"/>
              </a:lnTo>
              <a:lnTo>
                <a:pt x="0" y="15831"/>
              </a:lnTo>
              <a:lnTo>
                <a:pt x="166" y="16547"/>
              </a:lnTo>
              <a:lnTo>
                <a:pt x="662" y="17307"/>
              </a:lnTo>
              <a:lnTo>
                <a:pt x="1697" y="18380"/>
              </a:lnTo>
              <a:lnTo>
                <a:pt x="2814" y="19275"/>
              </a:lnTo>
              <a:lnTo>
                <a:pt x="3641" y="19766"/>
              </a:lnTo>
              <a:lnTo>
                <a:pt x="4428" y="20169"/>
              </a:lnTo>
              <a:lnTo>
                <a:pt x="5421" y="20527"/>
              </a:lnTo>
              <a:lnTo>
                <a:pt x="6372" y="20884"/>
              </a:lnTo>
              <a:lnTo>
                <a:pt x="7572" y="21242"/>
              </a:lnTo>
              <a:lnTo>
                <a:pt x="8648" y="21466"/>
              </a:lnTo>
              <a:lnTo>
                <a:pt x="9766" y="21600"/>
              </a:lnTo>
              <a:lnTo>
                <a:pt x="11131" y="21600"/>
              </a:lnTo>
              <a:lnTo>
                <a:pt x="12414" y="21600"/>
              </a:lnTo>
              <a:lnTo>
                <a:pt x="13779" y="21466"/>
              </a:lnTo>
              <a:lnTo>
                <a:pt x="14855" y="21242"/>
              </a:lnTo>
              <a:lnTo>
                <a:pt x="15807" y="20884"/>
              </a:lnTo>
              <a:lnTo>
                <a:pt x="16841" y="20527"/>
              </a:lnTo>
              <a:lnTo>
                <a:pt x="17669" y="20169"/>
              </a:lnTo>
              <a:lnTo>
                <a:pt x="18455" y="19766"/>
              </a:lnTo>
              <a:lnTo>
                <a:pt x="19117" y="19275"/>
              </a:lnTo>
              <a:lnTo>
                <a:pt x="20234" y="18380"/>
              </a:lnTo>
              <a:lnTo>
                <a:pt x="21062" y="17307"/>
              </a:lnTo>
              <a:lnTo>
                <a:pt x="21600" y="16547"/>
              </a:lnTo>
              <a:lnTo>
                <a:pt x="21600" y="15831"/>
              </a:lnTo>
              <a:lnTo>
                <a:pt x="21600" y="10733"/>
              </a:lnTo>
              <a:lnTo>
                <a:pt x="21600" y="9525"/>
              </a:lnTo>
              <a:lnTo>
                <a:pt x="21600" y="8989"/>
              </a:lnTo>
              <a:lnTo>
                <a:pt x="21434" y="8273"/>
              </a:lnTo>
              <a:lnTo>
                <a:pt x="21062" y="7737"/>
              </a:lnTo>
              <a:lnTo>
                <a:pt x="20566" y="7155"/>
              </a:lnTo>
              <a:lnTo>
                <a:pt x="19903" y="6663"/>
              </a:lnTo>
              <a:lnTo>
                <a:pt x="19283" y="6306"/>
              </a:lnTo>
              <a:lnTo>
                <a:pt x="18621" y="6127"/>
              </a:lnTo>
              <a:lnTo>
                <a:pt x="17752" y="5993"/>
              </a:lnTo>
              <a:close/>
            </a:path>
            <a:path w="21600" h="21600" extrusionOk="0">
              <a:moveTo>
                <a:pt x="8152" y="3443"/>
              </a:moveTo>
              <a:lnTo>
                <a:pt x="13862" y="3443"/>
              </a:lnTo>
            </a:path>
            <a:path w="21600" h="21600" extrusionOk="0">
              <a:moveTo>
                <a:pt x="8152" y="5993"/>
              </a:moveTo>
              <a:lnTo>
                <a:pt x="13862" y="5993"/>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26</xdr:col>
      <xdr:colOff>185738</xdr:colOff>
      <xdr:row>13</xdr:row>
      <xdr:rowOff>150814</xdr:rowOff>
    </xdr:from>
    <xdr:to>
      <xdr:col>28</xdr:col>
      <xdr:colOff>160338</xdr:colOff>
      <xdr:row>16</xdr:row>
      <xdr:rowOff>76204</xdr:rowOff>
    </xdr:to>
    <xdr:sp macro="" textlink="">
      <xdr:nvSpPr>
        <xdr:cNvPr id="5" name="chair1">
          <a:extLst>
            <a:ext uri="{FF2B5EF4-FFF2-40B4-BE49-F238E27FC236}">
              <a16:creationId xmlns:a16="http://schemas.microsoft.com/office/drawing/2014/main" id="{81A84C53-021D-40E4-831A-E201CA8F7A63}"/>
            </a:ext>
          </a:extLst>
        </xdr:cNvPr>
        <xdr:cNvSpPr>
          <a:spLocks noEditPoints="1" noChangeArrowheads="1"/>
        </xdr:cNvSpPr>
      </xdr:nvSpPr>
      <xdr:spPr bwMode="auto">
        <a:xfrm rot="5400000">
          <a:off x="9759155" y="2674147"/>
          <a:ext cx="525465" cy="6794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1593 w 21600"/>
            <a:gd name="T9" fmla="*/ 7848 h 21600"/>
            <a:gd name="T10" fmla="*/ 20317 w 21600"/>
            <a:gd name="T11" fmla="*/ 17575 h 21600"/>
          </a:gdLst>
          <a:ahLst/>
          <a:cxnLst>
            <a:cxn ang="0">
              <a:pos x="T0" y="T1"/>
            </a:cxn>
            <a:cxn ang="0">
              <a:pos x="T2" y="T3"/>
            </a:cxn>
            <a:cxn ang="0">
              <a:pos x="T4" y="T5"/>
            </a:cxn>
            <a:cxn ang="0">
              <a:pos x="T6" y="T7"/>
            </a:cxn>
          </a:cxnLst>
          <a:rect l="T8" t="T9" r="T10" b="T11"/>
          <a:pathLst>
            <a:path w="21600" h="21600" extrusionOk="0">
              <a:moveTo>
                <a:pt x="17752" y="5993"/>
              </a:moveTo>
              <a:lnTo>
                <a:pt x="13862" y="5993"/>
              </a:lnTo>
              <a:lnTo>
                <a:pt x="13862" y="3443"/>
              </a:lnTo>
              <a:lnTo>
                <a:pt x="18455" y="3443"/>
              </a:lnTo>
              <a:lnTo>
                <a:pt x="18952" y="3443"/>
              </a:lnTo>
              <a:lnTo>
                <a:pt x="19448" y="3354"/>
              </a:lnTo>
              <a:lnTo>
                <a:pt x="19697" y="3220"/>
              </a:lnTo>
              <a:lnTo>
                <a:pt x="20234" y="3041"/>
              </a:lnTo>
              <a:lnTo>
                <a:pt x="20566" y="2817"/>
              </a:lnTo>
              <a:lnTo>
                <a:pt x="20731" y="2460"/>
              </a:lnTo>
              <a:lnTo>
                <a:pt x="20897" y="2102"/>
              </a:lnTo>
              <a:lnTo>
                <a:pt x="20897" y="1744"/>
              </a:lnTo>
              <a:lnTo>
                <a:pt x="20897" y="1431"/>
              </a:lnTo>
              <a:lnTo>
                <a:pt x="20731" y="1073"/>
              </a:lnTo>
              <a:lnTo>
                <a:pt x="20566" y="716"/>
              </a:lnTo>
              <a:lnTo>
                <a:pt x="20234" y="492"/>
              </a:lnTo>
              <a:lnTo>
                <a:pt x="19697" y="224"/>
              </a:lnTo>
              <a:lnTo>
                <a:pt x="19448" y="134"/>
              </a:lnTo>
              <a:lnTo>
                <a:pt x="18952" y="0"/>
              </a:lnTo>
              <a:lnTo>
                <a:pt x="18455" y="0"/>
              </a:lnTo>
              <a:lnTo>
                <a:pt x="10966" y="0"/>
              </a:lnTo>
              <a:lnTo>
                <a:pt x="3641" y="0"/>
              </a:lnTo>
              <a:lnTo>
                <a:pt x="3145" y="0"/>
              </a:lnTo>
              <a:lnTo>
                <a:pt x="2648" y="134"/>
              </a:lnTo>
              <a:lnTo>
                <a:pt x="2276" y="224"/>
              </a:lnTo>
              <a:lnTo>
                <a:pt x="1945" y="492"/>
              </a:lnTo>
              <a:lnTo>
                <a:pt x="1697" y="716"/>
              </a:lnTo>
              <a:lnTo>
                <a:pt x="1366" y="1073"/>
              </a:lnTo>
              <a:lnTo>
                <a:pt x="1200" y="1431"/>
              </a:lnTo>
              <a:lnTo>
                <a:pt x="1200" y="1744"/>
              </a:lnTo>
              <a:lnTo>
                <a:pt x="1200" y="2102"/>
              </a:lnTo>
              <a:lnTo>
                <a:pt x="1366" y="2460"/>
              </a:lnTo>
              <a:lnTo>
                <a:pt x="1697" y="2817"/>
              </a:lnTo>
              <a:lnTo>
                <a:pt x="1945" y="3041"/>
              </a:lnTo>
              <a:lnTo>
                <a:pt x="2276" y="3220"/>
              </a:lnTo>
              <a:lnTo>
                <a:pt x="2648" y="3354"/>
              </a:lnTo>
              <a:lnTo>
                <a:pt x="3145" y="3443"/>
              </a:lnTo>
              <a:lnTo>
                <a:pt x="3641" y="3443"/>
              </a:lnTo>
              <a:lnTo>
                <a:pt x="8152" y="3443"/>
              </a:lnTo>
              <a:lnTo>
                <a:pt x="8152" y="5993"/>
              </a:lnTo>
              <a:lnTo>
                <a:pt x="3890" y="5993"/>
              </a:lnTo>
              <a:lnTo>
                <a:pt x="3145" y="6127"/>
              </a:lnTo>
              <a:lnTo>
                <a:pt x="2276" y="6306"/>
              </a:lnTo>
              <a:lnTo>
                <a:pt x="1697" y="6663"/>
              </a:lnTo>
              <a:lnTo>
                <a:pt x="1200" y="7155"/>
              </a:lnTo>
              <a:lnTo>
                <a:pt x="662" y="7737"/>
              </a:lnTo>
              <a:lnTo>
                <a:pt x="166" y="8273"/>
              </a:lnTo>
              <a:lnTo>
                <a:pt x="0" y="8989"/>
              </a:lnTo>
              <a:lnTo>
                <a:pt x="0" y="9525"/>
              </a:lnTo>
              <a:lnTo>
                <a:pt x="0" y="10822"/>
              </a:lnTo>
              <a:lnTo>
                <a:pt x="0" y="15831"/>
              </a:lnTo>
              <a:lnTo>
                <a:pt x="166" y="16547"/>
              </a:lnTo>
              <a:lnTo>
                <a:pt x="662" y="17307"/>
              </a:lnTo>
              <a:lnTo>
                <a:pt x="1697" y="18380"/>
              </a:lnTo>
              <a:lnTo>
                <a:pt x="2814" y="19275"/>
              </a:lnTo>
              <a:lnTo>
                <a:pt x="3641" y="19766"/>
              </a:lnTo>
              <a:lnTo>
                <a:pt x="4428" y="20169"/>
              </a:lnTo>
              <a:lnTo>
                <a:pt x="5421" y="20527"/>
              </a:lnTo>
              <a:lnTo>
                <a:pt x="6372" y="20884"/>
              </a:lnTo>
              <a:lnTo>
                <a:pt x="7572" y="21242"/>
              </a:lnTo>
              <a:lnTo>
                <a:pt x="8648" y="21466"/>
              </a:lnTo>
              <a:lnTo>
                <a:pt x="9766" y="21600"/>
              </a:lnTo>
              <a:lnTo>
                <a:pt x="11131" y="21600"/>
              </a:lnTo>
              <a:lnTo>
                <a:pt x="12414" y="21600"/>
              </a:lnTo>
              <a:lnTo>
                <a:pt x="13779" y="21466"/>
              </a:lnTo>
              <a:lnTo>
                <a:pt x="14855" y="21242"/>
              </a:lnTo>
              <a:lnTo>
                <a:pt x="15807" y="20884"/>
              </a:lnTo>
              <a:lnTo>
                <a:pt x="16841" y="20527"/>
              </a:lnTo>
              <a:lnTo>
                <a:pt x="17669" y="20169"/>
              </a:lnTo>
              <a:lnTo>
                <a:pt x="18455" y="19766"/>
              </a:lnTo>
              <a:lnTo>
                <a:pt x="19117" y="19275"/>
              </a:lnTo>
              <a:lnTo>
                <a:pt x="20234" y="18380"/>
              </a:lnTo>
              <a:lnTo>
                <a:pt x="21062" y="17307"/>
              </a:lnTo>
              <a:lnTo>
                <a:pt x="21600" y="16547"/>
              </a:lnTo>
              <a:lnTo>
                <a:pt x="21600" y="15831"/>
              </a:lnTo>
              <a:lnTo>
                <a:pt x="21600" y="10733"/>
              </a:lnTo>
              <a:lnTo>
                <a:pt x="21600" y="9525"/>
              </a:lnTo>
              <a:lnTo>
                <a:pt x="21600" y="8989"/>
              </a:lnTo>
              <a:lnTo>
                <a:pt x="21434" y="8273"/>
              </a:lnTo>
              <a:lnTo>
                <a:pt x="21062" y="7737"/>
              </a:lnTo>
              <a:lnTo>
                <a:pt x="20566" y="7155"/>
              </a:lnTo>
              <a:lnTo>
                <a:pt x="19903" y="6663"/>
              </a:lnTo>
              <a:lnTo>
                <a:pt x="19283" y="6306"/>
              </a:lnTo>
              <a:lnTo>
                <a:pt x="18621" y="6127"/>
              </a:lnTo>
              <a:lnTo>
                <a:pt x="17752" y="5993"/>
              </a:lnTo>
              <a:close/>
            </a:path>
            <a:path w="21600" h="21600" extrusionOk="0">
              <a:moveTo>
                <a:pt x="8152" y="3443"/>
              </a:moveTo>
              <a:lnTo>
                <a:pt x="13862" y="3443"/>
              </a:lnTo>
            </a:path>
            <a:path w="21600" h="21600" extrusionOk="0">
              <a:moveTo>
                <a:pt x="8152" y="5993"/>
              </a:moveTo>
              <a:lnTo>
                <a:pt x="13862" y="5993"/>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20</xdr:col>
      <xdr:colOff>233363</xdr:colOff>
      <xdr:row>14</xdr:row>
      <xdr:rowOff>26988</xdr:rowOff>
    </xdr:from>
    <xdr:to>
      <xdr:col>22</xdr:col>
      <xdr:colOff>207963</xdr:colOff>
      <xdr:row>16</xdr:row>
      <xdr:rowOff>139700</xdr:rowOff>
    </xdr:to>
    <xdr:sp macro="" textlink="">
      <xdr:nvSpPr>
        <xdr:cNvPr id="6" name="chair1">
          <a:extLst>
            <a:ext uri="{FF2B5EF4-FFF2-40B4-BE49-F238E27FC236}">
              <a16:creationId xmlns:a16="http://schemas.microsoft.com/office/drawing/2014/main" id="{B3A48636-8B87-4B32-BFA3-B24EC263BCB9}"/>
            </a:ext>
          </a:extLst>
        </xdr:cNvPr>
        <xdr:cNvSpPr>
          <a:spLocks noEditPoints="1" noChangeArrowheads="1"/>
        </xdr:cNvSpPr>
      </xdr:nvSpPr>
      <xdr:spPr bwMode="auto">
        <a:xfrm rot="16200000">
          <a:off x="7698582" y="2743994"/>
          <a:ext cx="512762" cy="6794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1593 w 21600"/>
            <a:gd name="T9" fmla="*/ 7848 h 21600"/>
            <a:gd name="T10" fmla="*/ 20317 w 21600"/>
            <a:gd name="T11" fmla="*/ 17575 h 21600"/>
          </a:gdLst>
          <a:ahLst/>
          <a:cxnLst>
            <a:cxn ang="0">
              <a:pos x="T0" y="T1"/>
            </a:cxn>
            <a:cxn ang="0">
              <a:pos x="T2" y="T3"/>
            </a:cxn>
            <a:cxn ang="0">
              <a:pos x="T4" y="T5"/>
            </a:cxn>
            <a:cxn ang="0">
              <a:pos x="T6" y="T7"/>
            </a:cxn>
          </a:cxnLst>
          <a:rect l="T8" t="T9" r="T10" b="T11"/>
          <a:pathLst>
            <a:path w="21600" h="21600" extrusionOk="0">
              <a:moveTo>
                <a:pt x="17752" y="5993"/>
              </a:moveTo>
              <a:lnTo>
                <a:pt x="13862" y="5993"/>
              </a:lnTo>
              <a:lnTo>
                <a:pt x="13862" y="3443"/>
              </a:lnTo>
              <a:lnTo>
                <a:pt x="18455" y="3443"/>
              </a:lnTo>
              <a:lnTo>
                <a:pt x="18952" y="3443"/>
              </a:lnTo>
              <a:lnTo>
                <a:pt x="19448" y="3354"/>
              </a:lnTo>
              <a:lnTo>
                <a:pt x="19697" y="3220"/>
              </a:lnTo>
              <a:lnTo>
                <a:pt x="20234" y="3041"/>
              </a:lnTo>
              <a:lnTo>
                <a:pt x="20566" y="2817"/>
              </a:lnTo>
              <a:lnTo>
                <a:pt x="20731" y="2460"/>
              </a:lnTo>
              <a:lnTo>
                <a:pt x="20897" y="2102"/>
              </a:lnTo>
              <a:lnTo>
                <a:pt x="20897" y="1744"/>
              </a:lnTo>
              <a:lnTo>
                <a:pt x="20897" y="1431"/>
              </a:lnTo>
              <a:lnTo>
                <a:pt x="20731" y="1073"/>
              </a:lnTo>
              <a:lnTo>
                <a:pt x="20566" y="716"/>
              </a:lnTo>
              <a:lnTo>
                <a:pt x="20234" y="492"/>
              </a:lnTo>
              <a:lnTo>
                <a:pt x="19697" y="224"/>
              </a:lnTo>
              <a:lnTo>
                <a:pt x="19448" y="134"/>
              </a:lnTo>
              <a:lnTo>
                <a:pt x="18952" y="0"/>
              </a:lnTo>
              <a:lnTo>
                <a:pt x="18455" y="0"/>
              </a:lnTo>
              <a:lnTo>
                <a:pt x="10966" y="0"/>
              </a:lnTo>
              <a:lnTo>
                <a:pt x="3641" y="0"/>
              </a:lnTo>
              <a:lnTo>
                <a:pt x="3145" y="0"/>
              </a:lnTo>
              <a:lnTo>
                <a:pt x="2648" y="134"/>
              </a:lnTo>
              <a:lnTo>
                <a:pt x="2276" y="224"/>
              </a:lnTo>
              <a:lnTo>
                <a:pt x="1945" y="492"/>
              </a:lnTo>
              <a:lnTo>
                <a:pt x="1697" y="716"/>
              </a:lnTo>
              <a:lnTo>
                <a:pt x="1366" y="1073"/>
              </a:lnTo>
              <a:lnTo>
                <a:pt x="1200" y="1431"/>
              </a:lnTo>
              <a:lnTo>
                <a:pt x="1200" y="1744"/>
              </a:lnTo>
              <a:lnTo>
                <a:pt x="1200" y="2102"/>
              </a:lnTo>
              <a:lnTo>
                <a:pt x="1366" y="2460"/>
              </a:lnTo>
              <a:lnTo>
                <a:pt x="1697" y="2817"/>
              </a:lnTo>
              <a:lnTo>
                <a:pt x="1945" y="3041"/>
              </a:lnTo>
              <a:lnTo>
                <a:pt x="2276" y="3220"/>
              </a:lnTo>
              <a:lnTo>
                <a:pt x="2648" y="3354"/>
              </a:lnTo>
              <a:lnTo>
                <a:pt x="3145" y="3443"/>
              </a:lnTo>
              <a:lnTo>
                <a:pt x="3641" y="3443"/>
              </a:lnTo>
              <a:lnTo>
                <a:pt x="8152" y="3443"/>
              </a:lnTo>
              <a:lnTo>
                <a:pt x="8152" y="5993"/>
              </a:lnTo>
              <a:lnTo>
                <a:pt x="3890" y="5993"/>
              </a:lnTo>
              <a:lnTo>
                <a:pt x="3145" y="6127"/>
              </a:lnTo>
              <a:lnTo>
                <a:pt x="2276" y="6306"/>
              </a:lnTo>
              <a:lnTo>
                <a:pt x="1697" y="6663"/>
              </a:lnTo>
              <a:lnTo>
                <a:pt x="1200" y="7155"/>
              </a:lnTo>
              <a:lnTo>
                <a:pt x="662" y="7737"/>
              </a:lnTo>
              <a:lnTo>
                <a:pt x="166" y="8273"/>
              </a:lnTo>
              <a:lnTo>
                <a:pt x="0" y="8989"/>
              </a:lnTo>
              <a:lnTo>
                <a:pt x="0" y="9525"/>
              </a:lnTo>
              <a:lnTo>
                <a:pt x="0" y="10822"/>
              </a:lnTo>
              <a:lnTo>
                <a:pt x="0" y="15831"/>
              </a:lnTo>
              <a:lnTo>
                <a:pt x="166" y="16547"/>
              </a:lnTo>
              <a:lnTo>
                <a:pt x="662" y="17307"/>
              </a:lnTo>
              <a:lnTo>
                <a:pt x="1697" y="18380"/>
              </a:lnTo>
              <a:lnTo>
                <a:pt x="2814" y="19275"/>
              </a:lnTo>
              <a:lnTo>
                <a:pt x="3641" y="19766"/>
              </a:lnTo>
              <a:lnTo>
                <a:pt x="4428" y="20169"/>
              </a:lnTo>
              <a:lnTo>
                <a:pt x="5421" y="20527"/>
              </a:lnTo>
              <a:lnTo>
                <a:pt x="6372" y="20884"/>
              </a:lnTo>
              <a:lnTo>
                <a:pt x="7572" y="21242"/>
              </a:lnTo>
              <a:lnTo>
                <a:pt x="8648" y="21466"/>
              </a:lnTo>
              <a:lnTo>
                <a:pt x="9766" y="21600"/>
              </a:lnTo>
              <a:lnTo>
                <a:pt x="11131" y="21600"/>
              </a:lnTo>
              <a:lnTo>
                <a:pt x="12414" y="21600"/>
              </a:lnTo>
              <a:lnTo>
                <a:pt x="13779" y="21466"/>
              </a:lnTo>
              <a:lnTo>
                <a:pt x="14855" y="21242"/>
              </a:lnTo>
              <a:lnTo>
                <a:pt x="15807" y="20884"/>
              </a:lnTo>
              <a:lnTo>
                <a:pt x="16841" y="20527"/>
              </a:lnTo>
              <a:lnTo>
                <a:pt x="17669" y="20169"/>
              </a:lnTo>
              <a:lnTo>
                <a:pt x="18455" y="19766"/>
              </a:lnTo>
              <a:lnTo>
                <a:pt x="19117" y="19275"/>
              </a:lnTo>
              <a:lnTo>
                <a:pt x="20234" y="18380"/>
              </a:lnTo>
              <a:lnTo>
                <a:pt x="21062" y="17307"/>
              </a:lnTo>
              <a:lnTo>
                <a:pt x="21600" y="16547"/>
              </a:lnTo>
              <a:lnTo>
                <a:pt x="21600" y="15831"/>
              </a:lnTo>
              <a:lnTo>
                <a:pt x="21600" y="10733"/>
              </a:lnTo>
              <a:lnTo>
                <a:pt x="21600" y="9525"/>
              </a:lnTo>
              <a:lnTo>
                <a:pt x="21600" y="8989"/>
              </a:lnTo>
              <a:lnTo>
                <a:pt x="21434" y="8273"/>
              </a:lnTo>
              <a:lnTo>
                <a:pt x="21062" y="7737"/>
              </a:lnTo>
              <a:lnTo>
                <a:pt x="20566" y="7155"/>
              </a:lnTo>
              <a:lnTo>
                <a:pt x="19903" y="6663"/>
              </a:lnTo>
              <a:lnTo>
                <a:pt x="19283" y="6306"/>
              </a:lnTo>
              <a:lnTo>
                <a:pt x="18621" y="6127"/>
              </a:lnTo>
              <a:lnTo>
                <a:pt x="17752" y="5993"/>
              </a:lnTo>
              <a:close/>
            </a:path>
            <a:path w="21600" h="21600" extrusionOk="0">
              <a:moveTo>
                <a:pt x="8152" y="3443"/>
              </a:moveTo>
              <a:lnTo>
                <a:pt x="13862" y="3443"/>
              </a:lnTo>
            </a:path>
            <a:path w="21600" h="21600" extrusionOk="0">
              <a:moveTo>
                <a:pt x="8152" y="5993"/>
              </a:moveTo>
              <a:lnTo>
                <a:pt x="13862" y="5993"/>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18</xdr:col>
      <xdr:colOff>114300</xdr:colOff>
      <xdr:row>7</xdr:row>
      <xdr:rowOff>0</xdr:rowOff>
    </xdr:from>
    <xdr:to>
      <xdr:col>18</xdr:col>
      <xdr:colOff>241300</xdr:colOff>
      <xdr:row>21</xdr:row>
      <xdr:rowOff>127000</xdr:rowOff>
    </xdr:to>
    <xdr:sp macro="" textlink="">
      <xdr:nvSpPr>
        <xdr:cNvPr id="7" name="正方形/長方形 6">
          <a:extLst>
            <a:ext uri="{FF2B5EF4-FFF2-40B4-BE49-F238E27FC236}">
              <a16:creationId xmlns:a16="http://schemas.microsoft.com/office/drawing/2014/main" id="{22D52EEB-E6DD-4B90-8075-BF829752036B}"/>
            </a:ext>
          </a:extLst>
        </xdr:cNvPr>
        <xdr:cNvSpPr/>
      </xdr:nvSpPr>
      <xdr:spPr>
        <a:xfrm>
          <a:off x="6791325" y="1400175"/>
          <a:ext cx="127000" cy="29273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279400</xdr:colOff>
      <xdr:row>20</xdr:row>
      <xdr:rowOff>165100</xdr:rowOff>
    </xdr:from>
    <xdr:to>
      <xdr:col>25</xdr:col>
      <xdr:colOff>317500</xdr:colOff>
      <xdr:row>21</xdr:row>
      <xdr:rowOff>88900</xdr:rowOff>
    </xdr:to>
    <xdr:sp macro="" textlink="">
      <xdr:nvSpPr>
        <xdr:cNvPr id="8" name="正方形/長方形 7">
          <a:extLst>
            <a:ext uri="{FF2B5EF4-FFF2-40B4-BE49-F238E27FC236}">
              <a16:creationId xmlns:a16="http://schemas.microsoft.com/office/drawing/2014/main" id="{DD708CC5-46FD-4BDE-9B30-95D2A095ADEB}"/>
            </a:ext>
          </a:extLst>
        </xdr:cNvPr>
        <xdr:cNvSpPr/>
      </xdr:nvSpPr>
      <xdr:spPr>
        <a:xfrm>
          <a:off x="6956425" y="4165600"/>
          <a:ext cx="2505075" cy="1238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88900</xdr:colOff>
      <xdr:row>22</xdr:row>
      <xdr:rowOff>12700</xdr:rowOff>
    </xdr:from>
    <xdr:to>
      <xdr:col>25</xdr:col>
      <xdr:colOff>292100</xdr:colOff>
      <xdr:row>24</xdr:row>
      <xdr:rowOff>101600</xdr:rowOff>
    </xdr:to>
    <xdr:sp macro="" textlink="">
      <xdr:nvSpPr>
        <xdr:cNvPr id="9" name="正方形/長方形 8">
          <a:extLst>
            <a:ext uri="{FF2B5EF4-FFF2-40B4-BE49-F238E27FC236}">
              <a16:creationId xmlns:a16="http://schemas.microsoft.com/office/drawing/2014/main" id="{99E54C96-7D68-46CD-8EE8-71802896E8E3}"/>
            </a:ext>
          </a:extLst>
        </xdr:cNvPr>
        <xdr:cNvSpPr/>
      </xdr:nvSpPr>
      <xdr:spPr>
        <a:xfrm>
          <a:off x="6765925" y="4413250"/>
          <a:ext cx="2670175" cy="4889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t>pp</a:t>
          </a:r>
          <a:endParaRPr kumimoji="1" lang="ja-JP" altLang="en-US" sz="1100"/>
        </a:p>
      </xdr:txBody>
    </xdr:sp>
    <xdr:clientData/>
  </xdr:twoCellAnchor>
  <xdr:twoCellAnchor>
    <xdr:from>
      <xdr:col>14</xdr:col>
      <xdr:colOff>336547</xdr:colOff>
      <xdr:row>10</xdr:row>
      <xdr:rowOff>133350</xdr:rowOff>
    </xdr:from>
    <xdr:to>
      <xdr:col>16</xdr:col>
      <xdr:colOff>279398</xdr:colOff>
      <xdr:row>13</xdr:row>
      <xdr:rowOff>38100</xdr:rowOff>
    </xdr:to>
    <xdr:sp macro="" textlink="">
      <xdr:nvSpPr>
        <xdr:cNvPr id="10" name="chair">
          <a:extLst>
            <a:ext uri="{FF2B5EF4-FFF2-40B4-BE49-F238E27FC236}">
              <a16:creationId xmlns:a16="http://schemas.microsoft.com/office/drawing/2014/main" id="{DB687187-1212-44A9-8000-A7B7759B7D3C}"/>
            </a:ext>
          </a:extLst>
        </xdr:cNvPr>
        <xdr:cNvSpPr>
          <a:spLocks noEditPoints="1" noChangeArrowheads="1"/>
        </xdr:cNvSpPr>
      </xdr:nvSpPr>
      <xdr:spPr bwMode="auto">
        <a:xfrm rot="10800000">
          <a:off x="5603872" y="2133600"/>
          <a:ext cx="647701" cy="50482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3</xdr:col>
      <xdr:colOff>241300</xdr:colOff>
      <xdr:row>19</xdr:row>
      <xdr:rowOff>25400</xdr:rowOff>
    </xdr:from>
    <xdr:to>
      <xdr:col>7</xdr:col>
      <xdr:colOff>50800</xdr:colOff>
      <xdr:row>22</xdr:row>
      <xdr:rowOff>177800</xdr:rowOff>
    </xdr:to>
    <xdr:sp macro="" textlink="">
      <xdr:nvSpPr>
        <xdr:cNvPr id="11" name="正方形/長方形 10">
          <a:extLst>
            <a:ext uri="{FF2B5EF4-FFF2-40B4-BE49-F238E27FC236}">
              <a16:creationId xmlns:a16="http://schemas.microsoft.com/office/drawing/2014/main" id="{3AC863DA-F3A1-47A9-A92E-808C6C41387E}"/>
            </a:ext>
          </a:extLst>
        </xdr:cNvPr>
        <xdr:cNvSpPr/>
      </xdr:nvSpPr>
      <xdr:spPr>
        <a:xfrm>
          <a:off x="1631950" y="3825875"/>
          <a:ext cx="1219200" cy="7524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xdr:col>
      <xdr:colOff>152400</xdr:colOff>
      <xdr:row>19</xdr:row>
      <xdr:rowOff>25400</xdr:rowOff>
    </xdr:from>
    <xdr:to>
      <xdr:col>10</xdr:col>
      <xdr:colOff>279400</xdr:colOff>
      <xdr:row>23</xdr:row>
      <xdr:rowOff>12700</xdr:rowOff>
    </xdr:to>
    <xdr:sp macro="" textlink="">
      <xdr:nvSpPr>
        <xdr:cNvPr id="12" name="正方形/長方形 11">
          <a:extLst>
            <a:ext uri="{FF2B5EF4-FFF2-40B4-BE49-F238E27FC236}">
              <a16:creationId xmlns:a16="http://schemas.microsoft.com/office/drawing/2014/main" id="{820E5427-32B1-49AB-B447-59BD3648E027}"/>
            </a:ext>
          </a:extLst>
        </xdr:cNvPr>
        <xdr:cNvSpPr/>
      </xdr:nvSpPr>
      <xdr:spPr>
        <a:xfrm>
          <a:off x="2952750" y="3825875"/>
          <a:ext cx="1184275" cy="7874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254000</xdr:colOff>
      <xdr:row>23</xdr:row>
      <xdr:rowOff>63500</xdr:rowOff>
    </xdr:from>
    <xdr:to>
      <xdr:col>7</xdr:col>
      <xdr:colOff>50800</xdr:colOff>
      <xdr:row>26</xdr:row>
      <xdr:rowOff>139700</xdr:rowOff>
    </xdr:to>
    <xdr:sp macro="" textlink="">
      <xdr:nvSpPr>
        <xdr:cNvPr id="13" name="正方形/長方形 12">
          <a:extLst>
            <a:ext uri="{FF2B5EF4-FFF2-40B4-BE49-F238E27FC236}">
              <a16:creationId xmlns:a16="http://schemas.microsoft.com/office/drawing/2014/main" id="{E81B0B44-82DE-4C30-81BE-79C4C02F48C4}"/>
            </a:ext>
          </a:extLst>
        </xdr:cNvPr>
        <xdr:cNvSpPr/>
      </xdr:nvSpPr>
      <xdr:spPr>
        <a:xfrm>
          <a:off x="1644650" y="4664075"/>
          <a:ext cx="1206500" cy="676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xdr:col>
      <xdr:colOff>139700</xdr:colOff>
      <xdr:row>23</xdr:row>
      <xdr:rowOff>63500</xdr:rowOff>
    </xdr:from>
    <xdr:to>
      <xdr:col>10</xdr:col>
      <xdr:colOff>254000</xdr:colOff>
      <xdr:row>26</xdr:row>
      <xdr:rowOff>139700</xdr:rowOff>
    </xdr:to>
    <xdr:sp macro="" textlink="">
      <xdr:nvSpPr>
        <xdr:cNvPr id="14" name="正方形/長方形 13">
          <a:extLst>
            <a:ext uri="{FF2B5EF4-FFF2-40B4-BE49-F238E27FC236}">
              <a16:creationId xmlns:a16="http://schemas.microsoft.com/office/drawing/2014/main" id="{95F82D1C-8F5F-47D1-815E-8C3D52C61CA3}"/>
            </a:ext>
          </a:extLst>
        </xdr:cNvPr>
        <xdr:cNvSpPr/>
      </xdr:nvSpPr>
      <xdr:spPr>
        <a:xfrm>
          <a:off x="2940050" y="4664075"/>
          <a:ext cx="1171575" cy="6762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11</xdr:col>
      <xdr:colOff>88900</xdr:colOff>
      <xdr:row>19</xdr:row>
      <xdr:rowOff>38100</xdr:rowOff>
    </xdr:from>
    <xdr:to>
      <xdr:col>13</xdr:col>
      <xdr:colOff>279400</xdr:colOff>
      <xdr:row>26</xdr:row>
      <xdr:rowOff>152400</xdr:rowOff>
    </xdr:to>
    <xdr:sp macro="" textlink="">
      <xdr:nvSpPr>
        <xdr:cNvPr id="15" name="正方形/長方形 14">
          <a:extLst>
            <a:ext uri="{FF2B5EF4-FFF2-40B4-BE49-F238E27FC236}">
              <a16:creationId xmlns:a16="http://schemas.microsoft.com/office/drawing/2014/main" id="{1B366473-2C17-42F2-BAC9-ECE2141B6DBB}"/>
            </a:ext>
          </a:extLst>
        </xdr:cNvPr>
        <xdr:cNvSpPr/>
      </xdr:nvSpPr>
      <xdr:spPr>
        <a:xfrm>
          <a:off x="4298950" y="3838575"/>
          <a:ext cx="895350" cy="15144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334963</xdr:colOff>
      <xdr:row>21</xdr:row>
      <xdr:rowOff>139704</xdr:rowOff>
    </xdr:from>
    <xdr:to>
      <xdr:col>15</xdr:col>
      <xdr:colOff>177800</xdr:colOff>
      <xdr:row>24</xdr:row>
      <xdr:rowOff>195264</xdr:rowOff>
    </xdr:to>
    <xdr:sp macro="" textlink="">
      <xdr:nvSpPr>
        <xdr:cNvPr id="16" name="chair">
          <a:extLst>
            <a:ext uri="{FF2B5EF4-FFF2-40B4-BE49-F238E27FC236}">
              <a16:creationId xmlns:a16="http://schemas.microsoft.com/office/drawing/2014/main" id="{C0AC5ECB-81CA-4421-B04F-5CB584FC4A5D}"/>
            </a:ext>
          </a:extLst>
        </xdr:cNvPr>
        <xdr:cNvSpPr>
          <a:spLocks noEditPoints="1" noChangeArrowheads="1"/>
        </xdr:cNvSpPr>
      </xdr:nvSpPr>
      <xdr:spPr bwMode="auto">
        <a:xfrm rot="5400000">
          <a:off x="5195889" y="4394203"/>
          <a:ext cx="655635" cy="547687"/>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8</xdr:col>
      <xdr:colOff>38099</xdr:colOff>
      <xdr:row>16</xdr:row>
      <xdr:rowOff>63500</xdr:rowOff>
    </xdr:from>
    <xdr:to>
      <xdr:col>9</xdr:col>
      <xdr:colOff>266700</xdr:colOff>
      <xdr:row>18</xdr:row>
      <xdr:rowOff>146050</xdr:rowOff>
    </xdr:to>
    <xdr:sp macro="" textlink="">
      <xdr:nvSpPr>
        <xdr:cNvPr id="17" name="chair">
          <a:extLst>
            <a:ext uri="{FF2B5EF4-FFF2-40B4-BE49-F238E27FC236}">
              <a16:creationId xmlns:a16="http://schemas.microsoft.com/office/drawing/2014/main" id="{04475ED3-D101-4A87-86F9-47076F65B8C6}"/>
            </a:ext>
          </a:extLst>
        </xdr:cNvPr>
        <xdr:cNvSpPr>
          <a:spLocks noEditPoints="1" noChangeArrowheads="1"/>
        </xdr:cNvSpPr>
      </xdr:nvSpPr>
      <xdr:spPr bwMode="auto">
        <a:xfrm>
          <a:off x="3190874" y="3263900"/>
          <a:ext cx="581026" cy="48260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8</xdr:col>
      <xdr:colOff>50800</xdr:colOff>
      <xdr:row>26</xdr:row>
      <xdr:rowOff>158750</xdr:rowOff>
    </xdr:from>
    <xdr:to>
      <xdr:col>9</xdr:col>
      <xdr:colOff>254000</xdr:colOff>
      <xdr:row>29</xdr:row>
      <xdr:rowOff>101600</xdr:rowOff>
    </xdr:to>
    <xdr:sp macro="" textlink="">
      <xdr:nvSpPr>
        <xdr:cNvPr id="18" name="chair">
          <a:extLst>
            <a:ext uri="{FF2B5EF4-FFF2-40B4-BE49-F238E27FC236}">
              <a16:creationId xmlns:a16="http://schemas.microsoft.com/office/drawing/2014/main" id="{021513D9-E31B-4C86-980B-F3539B723FC8}"/>
            </a:ext>
          </a:extLst>
        </xdr:cNvPr>
        <xdr:cNvSpPr>
          <a:spLocks noEditPoints="1" noChangeArrowheads="1"/>
        </xdr:cNvSpPr>
      </xdr:nvSpPr>
      <xdr:spPr bwMode="auto">
        <a:xfrm rot="10800000">
          <a:off x="3203575" y="5359400"/>
          <a:ext cx="555625" cy="54292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133351</xdr:colOff>
      <xdr:row>16</xdr:row>
      <xdr:rowOff>12700</xdr:rowOff>
    </xdr:from>
    <xdr:to>
      <xdr:col>6</xdr:col>
      <xdr:colOff>88901</xdr:colOff>
      <xdr:row>18</xdr:row>
      <xdr:rowOff>127000</xdr:rowOff>
    </xdr:to>
    <xdr:sp macro="" textlink="">
      <xdr:nvSpPr>
        <xdr:cNvPr id="19" name="chair">
          <a:extLst>
            <a:ext uri="{FF2B5EF4-FFF2-40B4-BE49-F238E27FC236}">
              <a16:creationId xmlns:a16="http://schemas.microsoft.com/office/drawing/2014/main" id="{91E19A05-FB4B-4EF9-B3AF-3D0B7E6277B1}"/>
            </a:ext>
          </a:extLst>
        </xdr:cNvPr>
        <xdr:cNvSpPr>
          <a:spLocks noEditPoints="1" noChangeArrowheads="1"/>
        </xdr:cNvSpPr>
      </xdr:nvSpPr>
      <xdr:spPr bwMode="auto">
        <a:xfrm>
          <a:off x="1876426" y="3213100"/>
          <a:ext cx="660400" cy="5143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126999</xdr:colOff>
      <xdr:row>26</xdr:row>
      <xdr:rowOff>158750</xdr:rowOff>
    </xdr:from>
    <xdr:to>
      <xdr:col>6</xdr:col>
      <xdr:colOff>38098</xdr:colOff>
      <xdr:row>29</xdr:row>
      <xdr:rowOff>101600</xdr:rowOff>
    </xdr:to>
    <xdr:sp macro="" textlink="">
      <xdr:nvSpPr>
        <xdr:cNvPr id="20" name="chair">
          <a:extLst>
            <a:ext uri="{FF2B5EF4-FFF2-40B4-BE49-F238E27FC236}">
              <a16:creationId xmlns:a16="http://schemas.microsoft.com/office/drawing/2014/main" id="{59D6CABA-E015-4714-8E66-582915755A49}"/>
            </a:ext>
          </a:extLst>
        </xdr:cNvPr>
        <xdr:cNvSpPr>
          <a:spLocks noEditPoints="1" noChangeArrowheads="1"/>
        </xdr:cNvSpPr>
      </xdr:nvSpPr>
      <xdr:spPr bwMode="auto">
        <a:xfrm rot="10800000">
          <a:off x="1870074" y="5359400"/>
          <a:ext cx="615949" cy="54292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0</xdr:colOff>
      <xdr:row>7</xdr:row>
      <xdr:rowOff>139700</xdr:rowOff>
    </xdr:from>
    <xdr:to>
      <xdr:col>1</xdr:col>
      <xdr:colOff>317500</xdr:colOff>
      <xdr:row>7</xdr:row>
      <xdr:rowOff>139700</xdr:rowOff>
    </xdr:to>
    <xdr:cxnSp macro="">
      <xdr:nvCxnSpPr>
        <xdr:cNvPr id="21" name="直線コネクタ 20">
          <a:extLst>
            <a:ext uri="{FF2B5EF4-FFF2-40B4-BE49-F238E27FC236}">
              <a16:creationId xmlns:a16="http://schemas.microsoft.com/office/drawing/2014/main" id="{58E8D3EF-414E-481A-9F6C-F2C5C5F6FE11}"/>
            </a:ext>
          </a:extLst>
        </xdr:cNvPr>
        <xdr:cNvCxnSpPr/>
      </xdr:nvCxnSpPr>
      <xdr:spPr>
        <a:xfrm>
          <a:off x="685800" y="1539875"/>
          <a:ext cx="317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12700</xdr:colOff>
      <xdr:row>14</xdr:row>
      <xdr:rowOff>25400</xdr:rowOff>
    </xdr:from>
    <xdr:to>
      <xdr:col>1</xdr:col>
      <xdr:colOff>317500</xdr:colOff>
      <xdr:row>14</xdr:row>
      <xdr:rowOff>25400</xdr:rowOff>
    </xdr:to>
    <xdr:cxnSp macro="">
      <xdr:nvCxnSpPr>
        <xdr:cNvPr id="22" name="直線コネクタ 21">
          <a:extLst>
            <a:ext uri="{FF2B5EF4-FFF2-40B4-BE49-F238E27FC236}">
              <a16:creationId xmlns:a16="http://schemas.microsoft.com/office/drawing/2014/main" id="{C2B92B72-D3D9-4048-A896-A4B248C46BCA}"/>
            </a:ext>
          </a:extLst>
        </xdr:cNvPr>
        <xdr:cNvCxnSpPr/>
      </xdr:nvCxnSpPr>
      <xdr:spPr>
        <a:xfrm>
          <a:off x="698500" y="2825750"/>
          <a:ext cx="304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266700</xdr:colOff>
      <xdr:row>29</xdr:row>
      <xdr:rowOff>152400</xdr:rowOff>
    </xdr:from>
    <xdr:to>
      <xdr:col>29</xdr:col>
      <xdr:colOff>152400</xdr:colOff>
      <xdr:row>32</xdr:row>
      <xdr:rowOff>127000</xdr:rowOff>
    </xdr:to>
    <xdr:sp macro="" textlink="">
      <xdr:nvSpPr>
        <xdr:cNvPr id="23" name="正方形/長方形 22">
          <a:extLst>
            <a:ext uri="{FF2B5EF4-FFF2-40B4-BE49-F238E27FC236}">
              <a16:creationId xmlns:a16="http://schemas.microsoft.com/office/drawing/2014/main" id="{0BE717D2-F908-4F98-81D9-CED56CB2AB54}"/>
            </a:ext>
          </a:extLst>
        </xdr:cNvPr>
        <xdr:cNvSpPr/>
      </xdr:nvSpPr>
      <xdr:spPr>
        <a:xfrm>
          <a:off x="5534025" y="5953125"/>
          <a:ext cx="5057775" cy="574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304800</xdr:colOff>
      <xdr:row>6</xdr:row>
      <xdr:rowOff>127000</xdr:rowOff>
    </xdr:from>
    <xdr:to>
      <xdr:col>12</xdr:col>
      <xdr:colOff>38100</xdr:colOff>
      <xdr:row>9</xdr:row>
      <xdr:rowOff>101600</xdr:rowOff>
    </xdr:to>
    <xdr:sp macro="" textlink="">
      <xdr:nvSpPr>
        <xdr:cNvPr id="24" name="正方形/長方形 23">
          <a:extLst>
            <a:ext uri="{FF2B5EF4-FFF2-40B4-BE49-F238E27FC236}">
              <a16:creationId xmlns:a16="http://schemas.microsoft.com/office/drawing/2014/main" id="{8D8AF2BF-CF5D-40E4-87C2-0288CAB68618}"/>
            </a:ext>
          </a:extLst>
        </xdr:cNvPr>
        <xdr:cNvSpPr/>
      </xdr:nvSpPr>
      <xdr:spPr>
        <a:xfrm>
          <a:off x="3457575" y="1327150"/>
          <a:ext cx="1143000" cy="5746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14</xdr:col>
      <xdr:colOff>12700</xdr:colOff>
      <xdr:row>7</xdr:row>
      <xdr:rowOff>12700</xdr:rowOff>
    </xdr:from>
    <xdr:to>
      <xdr:col>17</xdr:col>
      <xdr:colOff>342900</xdr:colOff>
      <xdr:row>10</xdr:row>
      <xdr:rowOff>63500</xdr:rowOff>
    </xdr:to>
    <xdr:sp macro="" textlink="">
      <xdr:nvSpPr>
        <xdr:cNvPr id="25" name="正方形/長方形 24">
          <a:extLst>
            <a:ext uri="{FF2B5EF4-FFF2-40B4-BE49-F238E27FC236}">
              <a16:creationId xmlns:a16="http://schemas.microsoft.com/office/drawing/2014/main" id="{710BC6F7-2F63-4E23-A53E-2BA26B4CC7F8}"/>
            </a:ext>
          </a:extLst>
        </xdr:cNvPr>
        <xdr:cNvSpPr/>
      </xdr:nvSpPr>
      <xdr:spPr>
        <a:xfrm>
          <a:off x="5280025" y="1412875"/>
          <a:ext cx="1387475" cy="6508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相談支援</a:t>
          </a:r>
        </a:p>
        <a:p>
          <a:pPr algn="ctr"/>
          <a:r>
            <a:rPr kumimoji="1" lang="ja-JP" altLang="en-US" sz="1100">
              <a:solidFill>
                <a:sysClr val="windowText" lastClr="000000"/>
              </a:solidFill>
            </a:rPr>
            <a:t>専門員用</a:t>
          </a:r>
        </a:p>
        <a:p>
          <a:pPr algn="ctr"/>
          <a:r>
            <a:rPr kumimoji="1" lang="ja-JP" altLang="en-US" sz="1100">
              <a:solidFill>
                <a:sysClr val="windowText" lastClr="000000"/>
              </a:solidFill>
            </a:rPr>
            <a:t>机</a:t>
          </a:r>
        </a:p>
      </xdr:txBody>
    </xdr:sp>
    <xdr:clientData/>
  </xdr:twoCellAnchor>
  <xdr:twoCellAnchor>
    <xdr:from>
      <xdr:col>9</xdr:col>
      <xdr:colOff>327025</xdr:colOff>
      <xdr:row>6</xdr:row>
      <xdr:rowOff>187325</xdr:rowOff>
    </xdr:from>
    <xdr:to>
      <xdr:col>11</xdr:col>
      <xdr:colOff>76200</xdr:colOff>
      <xdr:row>9</xdr:row>
      <xdr:rowOff>41275</xdr:rowOff>
    </xdr:to>
    <xdr:sp macro="" textlink="">
      <xdr:nvSpPr>
        <xdr:cNvPr id="26" name="phone3">
          <a:extLst>
            <a:ext uri="{FF2B5EF4-FFF2-40B4-BE49-F238E27FC236}">
              <a16:creationId xmlns:a16="http://schemas.microsoft.com/office/drawing/2014/main" id="{B1E3BC0E-BBD0-4B5F-A6EE-02BC0F76291F}"/>
            </a:ext>
          </a:extLst>
        </xdr:cNvPr>
        <xdr:cNvSpPr>
          <a:spLocks noEditPoints="1" noChangeArrowheads="1"/>
        </xdr:cNvSpPr>
      </xdr:nvSpPr>
      <xdr:spPr bwMode="auto">
        <a:xfrm>
          <a:off x="3832225" y="1387475"/>
          <a:ext cx="454025" cy="45402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21600 h 21600"/>
            <a:gd name="T14" fmla="*/ 0 w 21600"/>
            <a:gd name="T15" fmla="*/ 10800 h 21600"/>
            <a:gd name="T16" fmla="*/ 200 w 21600"/>
            <a:gd name="T17" fmla="*/ 23516 h 21600"/>
            <a:gd name="T18" fmla="*/ 21400 w 21600"/>
            <a:gd name="T19" fmla="*/ 40485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extrusionOk="0">
              <a:moveTo>
                <a:pt x="10692" y="21600"/>
              </a:moveTo>
              <a:lnTo>
                <a:pt x="21600" y="21600"/>
              </a:lnTo>
              <a:lnTo>
                <a:pt x="21600" y="10684"/>
              </a:lnTo>
              <a:lnTo>
                <a:pt x="21600" y="0"/>
              </a:lnTo>
              <a:lnTo>
                <a:pt x="10190" y="0"/>
              </a:lnTo>
              <a:lnTo>
                <a:pt x="0" y="0"/>
              </a:lnTo>
              <a:lnTo>
                <a:pt x="0" y="10916"/>
              </a:lnTo>
              <a:lnTo>
                <a:pt x="0" y="21600"/>
              </a:lnTo>
              <a:lnTo>
                <a:pt x="10692" y="21600"/>
              </a:lnTo>
              <a:close/>
            </a:path>
            <a:path w="21600" h="21600" extrusionOk="0">
              <a:moveTo>
                <a:pt x="3552" y="13565"/>
              </a:moveTo>
              <a:lnTo>
                <a:pt x="3552" y="14206"/>
              </a:lnTo>
              <a:lnTo>
                <a:pt x="3409" y="14584"/>
              </a:lnTo>
              <a:lnTo>
                <a:pt x="3050" y="15021"/>
              </a:lnTo>
              <a:lnTo>
                <a:pt x="2619" y="15429"/>
              </a:lnTo>
              <a:lnTo>
                <a:pt x="2296" y="15836"/>
              </a:lnTo>
              <a:lnTo>
                <a:pt x="2045" y="16244"/>
              </a:lnTo>
              <a:lnTo>
                <a:pt x="1902" y="16564"/>
              </a:lnTo>
              <a:lnTo>
                <a:pt x="1794" y="17001"/>
              </a:lnTo>
              <a:lnTo>
                <a:pt x="1830" y="17466"/>
              </a:lnTo>
              <a:lnTo>
                <a:pt x="2009" y="17932"/>
              </a:lnTo>
              <a:lnTo>
                <a:pt x="2260" y="18311"/>
              </a:lnTo>
              <a:lnTo>
                <a:pt x="2548" y="18718"/>
              </a:lnTo>
              <a:lnTo>
                <a:pt x="3050" y="19126"/>
              </a:lnTo>
              <a:lnTo>
                <a:pt x="3552" y="19533"/>
              </a:lnTo>
              <a:lnTo>
                <a:pt x="4342" y="19737"/>
              </a:lnTo>
              <a:lnTo>
                <a:pt x="5095" y="19737"/>
              </a:lnTo>
              <a:lnTo>
                <a:pt x="5849" y="19737"/>
              </a:lnTo>
              <a:lnTo>
                <a:pt x="6351" y="19533"/>
              </a:lnTo>
              <a:lnTo>
                <a:pt x="7140" y="19126"/>
              </a:lnTo>
              <a:lnTo>
                <a:pt x="7535" y="18747"/>
              </a:lnTo>
              <a:lnTo>
                <a:pt x="7894" y="18311"/>
              </a:lnTo>
              <a:lnTo>
                <a:pt x="8145" y="17903"/>
              </a:lnTo>
              <a:lnTo>
                <a:pt x="8324" y="17408"/>
              </a:lnTo>
              <a:lnTo>
                <a:pt x="8324" y="16942"/>
              </a:lnTo>
              <a:lnTo>
                <a:pt x="8252" y="16593"/>
              </a:lnTo>
              <a:lnTo>
                <a:pt x="8145" y="16244"/>
              </a:lnTo>
              <a:lnTo>
                <a:pt x="7894" y="15836"/>
              </a:lnTo>
              <a:lnTo>
                <a:pt x="7571" y="15429"/>
              </a:lnTo>
              <a:lnTo>
                <a:pt x="7140" y="15021"/>
              </a:lnTo>
              <a:lnTo>
                <a:pt x="6853" y="14613"/>
              </a:lnTo>
              <a:lnTo>
                <a:pt x="6602" y="14206"/>
              </a:lnTo>
              <a:lnTo>
                <a:pt x="6602" y="13565"/>
              </a:lnTo>
              <a:lnTo>
                <a:pt x="6602" y="8035"/>
              </a:lnTo>
              <a:lnTo>
                <a:pt x="6602" y="7598"/>
              </a:lnTo>
              <a:lnTo>
                <a:pt x="6853" y="6987"/>
              </a:lnTo>
              <a:lnTo>
                <a:pt x="7212" y="6579"/>
              </a:lnTo>
              <a:lnTo>
                <a:pt x="7643" y="6171"/>
              </a:lnTo>
              <a:lnTo>
                <a:pt x="7894" y="5764"/>
              </a:lnTo>
              <a:lnTo>
                <a:pt x="8037" y="5531"/>
              </a:lnTo>
              <a:lnTo>
                <a:pt x="8252" y="5153"/>
              </a:lnTo>
              <a:lnTo>
                <a:pt x="8360" y="4599"/>
              </a:lnTo>
              <a:lnTo>
                <a:pt x="8288" y="4134"/>
              </a:lnTo>
              <a:lnTo>
                <a:pt x="8145" y="3697"/>
              </a:lnTo>
              <a:lnTo>
                <a:pt x="7894" y="3289"/>
              </a:lnTo>
              <a:lnTo>
                <a:pt x="7499" y="2853"/>
              </a:lnTo>
              <a:lnTo>
                <a:pt x="7033" y="2533"/>
              </a:lnTo>
              <a:lnTo>
                <a:pt x="6387" y="2242"/>
              </a:lnTo>
              <a:lnTo>
                <a:pt x="5849" y="2067"/>
              </a:lnTo>
              <a:lnTo>
                <a:pt x="5095" y="1950"/>
              </a:lnTo>
              <a:lnTo>
                <a:pt x="4234" y="2038"/>
              </a:lnTo>
              <a:lnTo>
                <a:pt x="3552" y="2271"/>
              </a:lnTo>
              <a:lnTo>
                <a:pt x="3050" y="2504"/>
              </a:lnTo>
              <a:lnTo>
                <a:pt x="2548" y="2882"/>
              </a:lnTo>
              <a:lnTo>
                <a:pt x="2225" y="3231"/>
              </a:lnTo>
              <a:lnTo>
                <a:pt x="1973" y="3697"/>
              </a:lnTo>
              <a:lnTo>
                <a:pt x="1794" y="4308"/>
              </a:lnTo>
              <a:lnTo>
                <a:pt x="1794" y="4745"/>
              </a:lnTo>
              <a:lnTo>
                <a:pt x="1866" y="5123"/>
              </a:lnTo>
              <a:lnTo>
                <a:pt x="2045" y="5560"/>
              </a:lnTo>
              <a:lnTo>
                <a:pt x="2296" y="5851"/>
              </a:lnTo>
              <a:lnTo>
                <a:pt x="2548" y="6171"/>
              </a:lnTo>
              <a:lnTo>
                <a:pt x="3014" y="6608"/>
              </a:lnTo>
              <a:lnTo>
                <a:pt x="3301" y="6987"/>
              </a:lnTo>
              <a:lnTo>
                <a:pt x="3552" y="7598"/>
              </a:lnTo>
              <a:lnTo>
                <a:pt x="3552" y="8035"/>
              </a:lnTo>
              <a:lnTo>
                <a:pt x="3552" y="13565"/>
              </a:lnTo>
              <a:close/>
            </a:path>
            <a:path w="21600" h="21600" extrusionOk="0">
              <a:moveTo>
                <a:pt x="10154" y="1863"/>
              </a:moveTo>
              <a:lnTo>
                <a:pt x="19088" y="1863"/>
              </a:lnTo>
              <a:lnTo>
                <a:pt x="19088" y="8238"/>
              </a:lnTo>
              <a:lnTo>
                <a:pt x="10154" y="8238"/>
              </a:lnTo>
              <a:lnTo>
                <a:pt x="10154" y="1863"/>
              </a:lnTo>
              <a:moveTo>
                <a:pt x="10441" y="10101"/>
              </a:moveTo>
              <a:lnTo>
                <a:pt x="10441" y="9461"/>
              </a:lnTo>
              <a:lnTo>
                <a:pt x="18837" y="9461"/>
              </a:lnTo>
              <a:lnTo>
                <a:pt x="18837" y="10101"/>
              </a:lnTo>
              <a:lnTo>
                <a:pt x="10441" y="10101"/>
              </a:lnTo>
              <a:moveTo>
                <a:pt x="11374" y="11004"/>
              </a:moveTo>
              <a:lnTo>
                <a:pt x="12630" y="11004"/>
              </a:lnTo>
              <a:lnTo>
                <a:pt x="12630" y="12226"/>
              </a:lnTo>
              <a:lnTo>
                <a:pt x="11374" y="12226"/>
              </a:lnTo>
              <a:lnTo>
                <a:pt x="11374" y="11004"/>
              </a:lnTo>
              <a:moveTo>
                <a:pt x="13993" y="11004"/>
              </a:moveTo>
              <a:lnTo>
                <a:pt x="15249" y="11004"/>
              </a:lnTo>
              <a:lnTo>
                <a:pt x="15249" y="12226"/>
              </a:lnTo>
              <a:lnTo>
                <a:pt x="13993" y="12226"/>
              </a:lnTo>
              <a:lnTo>
                <a:pt x="13993" y="11004"/>
              </a:lnTo>
              <a:moveTo>
                <a:pt x="16649" y="11004"/>
              </a:moveTo>
              <a:lnTo>
                <a:pt x="17904" y="11004"/>
              </a:lnTo>
              <a:lnTo>
                <a:pt x="17904" y="12226"/>
              </a:lnTo>
              <a:lnTo>
                <a:pt x="16649" y="12226"/>
              </a:lnTo>
              <a:lnTo>
                <a:pt x="16649" y="11004"/>
              </a:lnTo>
              <a:moveTo>
                <a:pt x="11374" y="12954"/>
              </a:moveTo>
              <a:lnTo>
                <a:pt x="12630" y="12954"/>
              </a:lnTo>
              <a:lnTo>
                <a:pt x="12630" y="14177"/>
              </a:lnTo>
              <a:lnTo>
                <a:pt x="11374" y="14177"/>
              </a:lnTo>
              <a:lnTo>
                <a:pt x="11374" y="12954"/>
              </a:lnTo>
              <a:moveTo>
                <a:pt x="13993" y="12954"/>
              </a:moveTo>
              <a:lnTo>
                <a:pt x="15249" y="12954"/>
              </a:lnTo>
              <a:lnTo>
                <a:pt x="15249" y="14177"/>
              </a:lnTo>
              <a:lnTo>
                <a:pt x="13993" y="14177"/>
              </a:lnTo>
              <a:lnTo>
                <a:pt x="13993" y="12954"/>
              </a:lnTo>
              <a:moveTo>
                <a:pt x="16649" y="12954"/>
              </a:moveTo>
              <a:lnTo>
                <a:pt x="17904" y="12954"/>
              </a:lnTo>
              <a:lnTo>
                <a:pt x="17904" y="14177"/>
              </a:lnTo>
              <a:lnTo>
                <a:pt x="16649" y="14177"/>
              </a:lnTo>
              <a:lnTo>
                <a:pt x="16649" y="12954"/>
              </a:lnTo>
              <a:moveTo>
                <a:pt x="11374" y="14905"/>
              </a:moveTo>
              <a:lnTo>
                <a:pt x="12630" y="14905"/>
              </a:lnTo>
              <a:lnTo>
                <a:pt x="12630" y="16127"/>
              </a:lnTo>
              <a:lnTo>
                <a:pt x="11374" y="16127"/>
              </a:lnTo>
              <a:lnTo>
                <a:pt x="11374" y="14905"/>
              </a:lnTo>
              <a:moveTo>
                <a:pt x="13993" y="14905"/>
              </a:moveTo>
              <a:lnTo>
                <a:pt x="15249" y="14905"/>
              </a:lnTo>
              <a:lnTo>
                <a:pt x="15249" y="16127"/>
              </a:lnTo>
              <a:lnTo>
                <a:pt x="13993" y="16127"/>
              </a:lnTo>
              <a:lnTo>
                <a:pt x="13993" y="14905"/>
              </a:lnTo>
              <a:moveTo>
                <a:pt x="16649" y="14905"/>
              </a:moveTo>
              <a:lnTo>
                <a:pt x="17904" y="14905"/>
              </a:lnTo>
              <a:lnTo>
                <a:pt x="17904" y="16127"/>
              </a:lnTo>
              <a:lnTo>
                <a:pt x="16649" y="16127"/>
              </a:lnTo>
              <a:lnTo>
                <a:pt x="16649" y="14905"/>
              </a:lnTo>
              <a:moveTo>
                <a:pt x="11374" y="16855"/>
              </a:moveTo>
              <a:lnTo>
                <a:pt x="12630" y="16855"/>
              </a:lnTo>
              <a:lnTo>
                <a:pt x="12630" y="18078"/>
              </a:lnTo>
              <a:lnTo>
                <a:pt x="11374" y="18078"/>
              </a:lnTo>
              <a:lnTo>
                <a:pt x="11374" y="16855"/>
              </a:lnTo>
              <a:moveTo>
                <a:pt x="13993" y="16855"/>
              </a:moveTo>
              <a:lnTo>
                <a:pt x="15249" y="16855"/>
              </a:lnTo>
              <a:lnTo>
                <a:pt x="15249" y="18078"/>
              </a:lnTo>
              <a:lnTo>
                <a:pt x="13993" y="18078"/>
              </a:lnTo>
              <a:lnTo>
                <a:pt x="13993" y="16855"/>
              </a:lnTo>
              <a:moveTo>
                <a:pt x="16649" y="16855"/>
              </a:moveTo>
              <a:lnTo>
                <a:pt x="17904" y="16855"/>
              </a:lnTo>
              <a:lnTo>
                <a:pt x="17904" y="18078"/>
              </a:lnTo>
              <a:lnTo>
                <a:pt x="16649" y="18078"/>
              </a:lnTo>
              <a:lnTo>
                <a:pt x="16649" y="16855"/>
              </a:lnTo>
            </a:path>
          </a:pathLst>
        </a:custGeom>
        <a:solidFill>
          <a:srgbClr val="FFFFCC"/>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247650</xdr:colOff>
      <xdr:row>0</xdr:row>
      <xdr:rowOff>123825</xdr:rowOff>
    </xdr:from>
    <xdr:to>
      <xdr:col>6</xdr:col>
      <xdr:colOff>552450</xdr:colOff>
      <xdr:row>2</xdr:row>
      <xdr:rowOff>76200</xdr:rowOff>
    </xdr:to>
    <xdr:sp macro="" textlink="">
      <xdr:nvSpPr>
        <xdr:cNvPr id="2" name="円/楕円 1">
          <a:extLst>
            <a:ext uri="{FF2B5EF4-FFF2-40B4-BE49-F238E27FC236}">
              <a16:creationId xmlns:a16="http://schemas.microsoft.com/office/drawing/2014/main" id="{EFEB103C-016B-4BD7-AE18-91C1CF3B3C06}"/>
            </a:ext>
          </a:extLst>
        </xdr:cNvPr>
        <xdr:cNvSpPr/>
      </xdr:nvSpPr>
      <xdr:spPr>
        <a:xfrm>
          <a:off x="3133725" y="123825"/>
          <a:ext cx="1771650" cy="390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816B4750-FC19-4F62-8818-19839EB206DC}"/>
            </a:ext>
          </a:extLst>
        </xdr:cNvPr>
        <xdr:cNvSpPr/>
      </xdr:nvSpPr>
      <xdr:spPr>
        <a:xfrm>
          <a:off x="8013247" y="6929902"/>
          <a:ext cx="304801" cy="13514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2CB41FEA-E010-46F9-893F-C265C03DE9CA}"/>
            </a:ext>
          </a:extLst>
        </xdr:cNvPr>
        <xdr:cNvSpPr/>
      </xdr:nvSpPr>
      <xdr:spPr>
        <a:xfrm>
          <a:off x="6677025" y="7115914"/>
          <a:ext cx="1952626" cy="18976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8DBCB-BBDA-4181-BE7A-24870A31DFC2}">
  <sheetPr>
    <pageSetUpPr fitToPage="1"/>
  </sheetPr>
  <dimension ref="A1:AE14"/>
  <sheetViews>
    <sheetView view="pageBreakPreview" zoomScale="85" zoomScaleNormal="85" zoomScaleSheetLayoutView="85" workbookViewId="0">
      <selection sqref="A1:B1"/>
    </sheetView>
  </sheetViews>
  <sheetFormatPr defaultColWidth="8.625" defaultRowHeight="13.5" x14ac:dyDescent="0.15"/>
  <cols>
    <col min="1" max="1" width="3.625" style="14" bestFit="1" customWidth="1"/>
    <col min="2" max="2" width="29.875" style="15" customWidth="1"/>
    <col min="3" max="6" width="11.625" style="16" hidden="1" customWidth="1"/>
    <col min="7" max="9" width="11.625" style="7" hidden="1" customWidth="1"/>
    <col min="10" max="18" width="11.625" style="16" hidden="1" customWidth="1"/>
    <col min="19" max="21" width="11.625" style="7" hidden="1" customWidth="1"/>
    <col min="22" max="22" width="11.625" style="16" customWidth="1"/>
    <col min="23" max="23" width="11.625" style="17" customWidth="1"/>
    <col min="24" max="30" width="11.625" style="17" hidden="1" customWidth="1"/>
    <col min="31" max="31" width="25.875" style="18" customWidth="1"/>
    <col min="32" max="40" width="3.125" style="7" customWidth="1"/>
    <col min="41" max="41" width="5" style="7" customWidth="1"/>
    <col min="42" max="43" width="4.625" style="7" customWidth="1"/>
    <col min="44" max="16384" width="8.625" style="7"/>
  </cols>
  <sheetData>
    <row r="1" spans="1:31" ht="67.5" customHeight="1" x14ac:dyDescent="0.15">
      <c r="A1" s="433" t="s">
        <v>0</v>
      </c>
      <c r="B1" s="433"/>
      <c r="C1" s="1" t="s">
        <v>1</v>
      </c>
      <c r="D1" s="1" t="s">
        <v>2</v>
      </c>
      <c r="E1" s="1" t="s">
        <v>3</v>
      </c>
      <c r="F1" s="2" t="s">
        <v>4</v>
      </c>
      <c r="G1" s="1" t="s">
        <v>5</v>
      </c>
      <c r="H1" s="1" t="s">
        <v>6</v>
      </c>
      <c r="I1" s="1" t="s">
        <v>7</v>
      </c>
      <c r="J1" s="1" t="s">
        <v>8</v>
      </c>
      <c r="K1" s="1" t="s">
        <v>9</v>
      </c>
      <c r="L1" s="1" t="s">
        <v>10</v>
      </c>
      <c r="M1" s="3" t="s">
        <v>11</v>
      </c>
      <c r="N1" s="3" t="s">
        <v>12</v>
      </c>
      <c r="O1" s="3" t="s">
        <v>13</v>
      </c>
      <c r="P1" s="3" t="s">
        <v>14</v>
      </c>
      <c r="Q1" s="3" t="s">
        <v>15</v>
      </c>
      <c r="R1" s="3" t="s">
        <v>16</v>
      </c>
      <c r="S1" s="3" t="s">
        <v>17</v>
      </c>
      <c r="T1" s="1" t="s">
        <v>18</v>
      </c>
      <c r="U1" s="1" t="s">
        <v>19</v>
      </c>
      <c r="V1" s="1" t="s">
        <v>20</v>
      </c>
      <c r="W1" s="4" t="s">
        <v>21</v>
      </c>
      <c r="X1" s="4" t="s">
        <v>22</v>
      </c>
      <c r="Y1" s="4" t="s">
        <v>23</v>
      </c>
      <c r="Z1" s="5" t="s">
        <v>24</v>
      </c>
      <c r="AA1" s="4" t="s">
        <v>25</v>
      </c>
      <c r="AB1" s="4" t="s">
        <v>26</v>
      </c>
      <c r="AC1" s="4" t="s">
        <v>27</v>
      </c>
      <c r="AD1" s="4" t="s">
        <v>28</v>
      </c>
      <c r="AE1" s="6" t="s">
        <v>29</v>
      </c>
    </row>
    <row r="2" spans="1:31" ht="39.950000000000003" customHeight="1" x14ac:dyDescent="0.15">
      <c r="A2" s="8">
        <v>1</v>
      </c>
      <c r="B2" s="9" t="s">
        <v>30</v>
      </c>
      <c r="C2" s="1" t="s">
        <v>31</v>
      </c>
      <c r="D2" s="1" t="s">
        <v>31</v>
      </c>
      <c r="E2" s="1" t="s">
        <v>31</v>
      </c>
      <c r="F2" s="1" t="s">
        <v>31</v>
      </c>
      <c r="G2" s="1" t="s">
        <v>31</v>
      </c>
      <c r="H2" s="1" t="s">
        <v>31</v>
      </c>
      <c r="I2" s="1" t="s">
        <v>31</v>
      </c>
      <c r="J2" s="1" t="s">
        <v>31</v>
      </c>
      <c r="K2" s="1" t="s">
        <v>31</v>
      </c>
      <c r="L2" s="1" t="s">
        <v>31</v>
      </c>
      <c r="M2" s="1" t="s">
        <v>32</v>
      </c>
      <c r="N2" s="1" t="s">
        <v>31</v>
      </c>
      <c r="O2" s="1" t="s">
        <v>31</v>
      </c>
      <c r="P2" s="1" t="s">
        <v>31</v>
      </c>
      <c r="Q2" s="1" t="s">
        <v>31</v>
      </c>
      <c r="R2" s="1" t="s">
        <v>31</v>
      </c>
      <c r="S2" s="1" t="s">
        <v>31</v>
      </c>
      <c r="T2" s="1" t="s">
        <v>31</v>
      </c>
      <c r="U2" s="1" t="s">
        <v>31</v>
      </c>
      <c r="V2" s="1" t="s">
        <v>31</v>
      </c>
      <c r="W2" s="1" t="s">
        <v>31</v>
      </c>
      <c r="X2" s="1" t="s">
        <v>31</v>
      </c>
      <c r="Y2" s="1" t="s">
        <v>31</v>
      </c>
      <c r="Z2" s="1" t="s">
        <v>31</v>
      </c>
      <c r="AA2" s="1" t="s">
        <v>31</v>
      </c>
      <c r="AB2" s="1" t="s">
        <v>31</v>
      </c>
      <c r="AC2" s="1" t="s">
        <v>31</v>
      </c>
      <c r="AD2" s="1" t="s">
        <v>31</v>
      </c>
      <c r="AE2" s="10"/>
    </row>
    <row r="3" spans="1:31" ht="39.950000000000003" customHeight="1" x14ac:dyDescent="0.15">
      <c r="A3" s="8">
        <v>2</v>
      </c>
      <c r="B3" s="9" t="s">
        <v>33</v>
      </c>
      <c r="C3" s="8" t="s">
        <v>31</v>
      </c>
      <c r="D3" s="8" t="s">
        <v>31</v>
      </c>
      <c r="E3" s="8" t="s">
        <v>31</v>
      </c>
      <c r="F3" s="8" t="s">
        <v>31</v>
      </c>
      <c r="G3" s="8" t="s">
        <v>31</v>
      </c>
      <c r="H3" s="8" t="s">
        <v>31</v>
      </c>
      <c r="I3" s="8" t="s">
        <v>31</v>
      </c>
      <c r="J3" s="8" t="s">
        <v>31</v>
      </c>
      <c r="K3" s="8" t="s">
        <v>31</v>
      </c>
      <c r="L3" s="8" t="s">
        <v>31</v>
      </c>
      <c r="M3" s="1" t="s">
        <v>32</v>
      </c>
      <c r="N3" s="8" t="s">
        <v>31</v>
      </c>
      <c r="O3" s="1" t="s">
        <v>34</v>
      </c>
      <c r="P3" s="8" t="s">
        <v>31</v>
      </c>
      <c r="Q3" s="8" t="s">
        <v>31</v>
      </c>
      <c r="R3" s="8" t="s">
        <v>31</v>
      </c>
      <c r="S3" s="8" t="s">
        <v>31</v>
      </c>
      <c r="T3" s="8" t="s">
        <v>31</v>
      </c>
      <c r="U3" s="8" t="s">
        <v>31</v>
      </c>
      <c r="V3" s="8" t="s">
        <v>31</v>
      </c>
      <c r="W3" s="8" t="s">
        <v>31</v>
      </c>
      <c r="X3" s="8" t="s">
        <v>31</v>
      </c>
      <c r="Y3" s="8" t="s">
        <v>31</v>
      </c>
      <c r="Z3" s="8" t="s">
        <v>31</v>
      </c>
      <c r="AA3" s="8" t="s">
        <v>31</v>
      </c>
      <c r="AB3" s="8" t="s">
        <v>31</v>
      </c>
      <c r="AC3" s="8" t="s">
        <v>31</v>
      </c>
      <c r="AD3" s="8" t="s">
        <v>31</v>
      </c>
      <c r="AE3" s="10"/>
    </row>
    <row r="4" spans="1:31" ht="73.5" customHeight="1" x14ac:dyDescent="0.15">
      <c r="A4" s="8">
        <v>3</v>
      </c>
      <c r="B4" s="9" t="s">
        <v>35</v>
      </c>
      <c r="C4" s="8"/>
      <c r="D4" s="8"/>
      <c r="E4" s="8"/>
      <c r="F4" s="8"/>
      <c r="G4" s="8" t="s">
        <v>32</v>
      </c>
      <c r="H4" s="8"/>
      <c r="I4" s="8" t="s">
        <v>32</v>
      </c>
      <c r="J4" s="8"/>
      <c r="K4" s="8"/>
      <c r="L4" s="8"/>
      <c r="M4" s="8"/>
      <c r="N4" s="8"/>
      <c r="O4" s="8"/>
      <c r="P4" s="8"/>
      <c r="Q4" s="8"/>
      <c r="R4" s="8"/>
      <c r="S4" s="8" t="s">
        <v>32</v>
      </c>
      <c r="T4" s="8" t="s">
        <v>32</v>
      </c>
      <c r="U4" s="8"/>
      <c r="V4" s="8"/>
      <c r="W4" s="8"/>
      <c r="X4" s="1" t="s">
        <v>36</v>
      </c>
      <c r="Y4" s="8"/>
      <c r="Z4" s="8"/>
      <c r="AA4" s="8"/>
      <c r="AB4" s="8"/>
      <c r="AC4" s="1" t="s">
        <v>36</v>
      </c>
      <c r="AD4" s="8" t="s">
        <v>31</v>
      </c>
      <c r="AE4" s="10"/>
    </row>
    <row r="5" spans="1:31" ht="39.950000000000003" customHeight="1" x14ac:dyDescent="0.15">
      <c r="A5" s="8">
        <v>4</v>
      </c>
      <c r="B5" s="9" t="s">
        <v>37</v>
      </c>
      <c r="C5" s="8" t="s">
        <v>31</v>
      </c>
      <c r="D5" s="8" t="s">
        <v>31</v>
      </c>
      <c r="E5" s="8" t="s">
        <v>31</v>
      </c>
      <c r="F5" s="8" t="s">
        <v>31</v>
      </c>
      <c r="G5" s="8" t="s">
        <v>31</v>
      </c>
      <c r="H5" s="8" t="s">
        <v>31</v>
      </c>
      <c r="I5" s="8" t="s">
        <v>31</v>
      </c>
      <c r="J5" s="8" t="s">
        <v>31</v>
      </c>
      <c r="K5" s="8" t="s">
        <v>31</v>
      </c>
      <c r="L5" s="8" t="s">
        <v>31</v>
      </c>
      <c r="M5" s="8" t="s">
        <v>32</v>
      </c>
      <c r="N5" s="8" t="s">
        <v>31</v>
      </c>
      <c r="O5" s="8" t="s">
        <v>31</v>
      </c>
      <c r="P5" s="8" t="s">
        <v>31</v>
      </c>
      <c r="Q5" s="8" t="s">
        <v>31</v>
      </c>
      <c r="R5" s="8" t="s">
        <v>31</v>
      </c>
      <c r="S5" s="8" t="s">
        <v>31</v>
      </c>
      <c r="T5" s="8" t="s">
        <v>31</v>
      </c>
      <c r="U5" s="8" t="s">
        <v>31</v>
      </c>
      <c r="V5" s="8" t="s">
        <v>31</v>
      </c>
      <c r="W5" s="8" t="s">
        <v>31</v>
      </c>
      <c r="X5" s="8" t="s">
        <v>31</v>
      </c>
      <c r="Y5" s="8" t="s">
        <v>31</v>
      </c>
      <c r="Z5" s="8" t="s">
        <v>31</v>
      </c>
      <c r="AA5" s="8" t="s">
        <v>31</v>
      </c>
      <c r="AB5" s="8" t="s">
        <v>31</v>
      </c>
      <c r="AC5" s="8" t="s">
        <v>31</v>
      </c>
      <c r="AD5" s="8" t="s">
        <v>31</v>
      </c>
      <c r="AE5" s="10"/>
    </row>
    <row r="6" spans="1:31" ht="39.950000000000003" customHeight="1" x14ac:dyDescent="0.15">
      <c r="A6" s="8">
        <v>5</v>
      </c>
      <c r="B6" s="9" t="s">
        <v>38</v>
      </c>
      <c r="C6" s="8"/>
      <c r="D6" s="8"/>
      <c r="E6" s="8"/>
      <c r="F6" s="8"/>
      <c r="G6" s="8" t="s">
        <v>31</v>
      </c>
      <c r="H6" s="8" t="s">
        <v>31</v>
      </c>
      <c r="I6" s="8" t="s">
        <v>31</v>
      </c>
      <c r="J6" s="8"/>
      <c r="K6" s="8" t="s">
        <v>31</v>
      </c>
      <c r="L6" s="8" t="s">
        <v>31</v>
      </c>
      <c r="M6" s="8" t="s">
        <v>39</v>
      </c>
      <c r="N6" s="8" t="s">
        <v>31</v>
      </c>
      <c r="O6" s="8" t="s">
        <v>31</v>
      </c>
      <c r="P6" s="8" t="s">
        <v>31</v>
      </c>
      <c r="Q6" s="8"/>
      <c r="R6" s="8"/>
      <c r="S6" s="8" t="s">
        <v>31</v>
      </c>
      <c r="T6" s="8" t="s">
        <v>31</v>
      </c>
      <c r="U6" s="8"/>
      <c r="V6" s="8"/>
      <c r="W6" s="11"/>
      <c r="X6" s="8" t="s">
        <v>31</v>
      </c>
      <c r="Y6" s="8" t="s">
        <v>31</v>
      </c>
      <c r="Z6" s="8" t="s">
        <v>31</v>
      </c>
      <c r="AA6" s="8" t="s">
        <v>31</v>
      </c>
      <c r="AB6" s="8" t="s">
        <v>31</v>
      </c>
      <c r="AC6" s="8" t="s">
        <v>31</v>
      </c>
      <c r="AD6" s="8" t="s">
        <v>31</v>
      </c>
      <c r="AE6" s="10"/>
    </row>
    <row r="7" spans="1:31" ht="67.5" customHeight="1" x14ac:dyDescent="0.15">
      <c r="A7" s="8">
        <v>6</v>
      </c>
      <c r="B7" s="9" t="s">
        <v>40</v>
      </c>
      <c r="C7" s="8" t="s">
        <v>31</v>
      </c>
      <c r="D7" s="8" t="s">
        <v>31</v>
      </c>
      <c r="E7" s="8" t="s">
        <v>31</v>
      </c>
      <c r="F7" s="8" t="s">
        <v>31</v>
      </c>
      <c r="G7" s="8" t="s">
        <v>31</v>
      </c>
      <c r="H7" s="8" t="s">
        <v>31</v>
      </c>
      <c r="I7" s="8" t="s">
        <v>31</v>
      </c>
      <c r="J7" s="8" t="s">
        <v>31</v>
      </c>
      <c r="K7" s="8" t="s">
        <v>31</v>
      </c>
      <c r="L7" s="8" t="s">
        <v>31</v>
      </c>
      <c r="M7" s="8" t="s">
        <v>39</v>
      </c>
      <c r="N7" s="8" t="s">
        <v>31</v>
      </c>
      <c r="O7" s="8" t="s">
        <v>31</v>
      </c>
      <c r="P7" s="8" t="s">
        <v>31</v>
      </c>
      <c r="Q7" s="8" t="s">
        <v>31</v>
      </c>
      <c r="R7" s="8" t="s">
        <v>31</v>
      </c>
      <c r="S7" s="8" t="s">
        <v>31</v>
      </c>
      <c r="T7" s="8" t="s">
        <v>31</v>
      </c>
      <c r="U7" s="1" t="s">
        <v>41</v>
      </c>
      <c r="V7" s="1" t="s">
        <v>42</v>
      </c>
      <c r="W7" s="1" t="s">
        <v>42</v>
      </c>
      <c r="X7" s="8" t="s">
        <v>31</v>
      </c>
      <c r="Y7" s="8" t="s">
        <v>31</v>
      </c>
      <c r="Z7" s="8" t="s">
        <v>31</v>
      </c>
      <c r="AA7" s="8" t="s">
        <v>31</v>
      </c>
      <c r="AB7" s="8" t="s">
        <v>31</v>
      </c>
      <c r="AC7" s="8" t="s">
        <v>31</v>
      </c>
      <c r="AD7" s="8" t="s">
        <v>31</v>
      </c>
      <c r="AE7" s="10"/>
    </row>
    <row r="8" spans="1:31" ht="39.950000000000003" customHeight="1" x14ac:dyDescent="0.15">
      <c r="A8" s="8">
        <v>7</v>
      </c>
      <c r="B8" s="9" t="s">
        <v>43</v>
      </c>
      <c r="C8" s="8" t="s">
        <v>31</v>
      </c>
      <c r="D8" s="8" t="s">
        <v>31</v>
      </c>
      <c r="E8" s="8" t="s">
        <v>31</v>
      </c>
      <c r="F8" s="8" t="s">
        <v>31</v>
      </c>
      <c r="G8" s="8" t="s">
        <v>31</v>
      </c>
      <c r="H8" s="8" t="s">
        <v>31</v>
      </c>
      <c r="I8" s="8" t="s">
        <v>31</v>
      </c>
      <c r="J8" s="8" t="s">
        <v>31</v>
      </c>
      <c r="K8" s="8" t="s">
        <v>31</v>
      </c>
      <c r="L8" s="8" t="s">
        <v>31</v>
      </c>
      <c r="M8" s="8" t="s">
        <v>39</v>
      </c>
      <c r="N8" s="8" t="s">
        <v>31</v>
      </c>
      <c r="O8" s="8" t="s">
        <v>31</v>
      </c>
      <c r="P8" s="8" t="s">
        <v>31</v>
      </c>
      <c r="Q8" s="8" t="s">
        <v>31</v>
      </c>
      <c r="R8" s="8" t="s">
        <v>31</v>
      </c>
      <c r="S8" s="8" t="s">
        <v>31</v>
      </c>
      <c r="T8" s="8" t="s">
        <v>31</v>
      </c>
      <c r="U8" s="8" t="s">
        <v>31</v>
      </c>
      <c r="V8" s="8" t="s">
        <v>31</v>
      </c>
      <c r="W8" s="8" t="s">
        <v>31</v>
      </c>
      <c r="X8" s="8" t="s">
        <v>31</v>
      </c>
      <c r="Y8" s="8" t="s">
        <v>31</v>
      </c>
      <c r="Z8" s="8" t="s">
        <v>31</v>
      </c>
      <c r="AA8" s="8" t="s">
        <v>31</v>
      </c>
      <c r="AB8" s="8" t="s">
        <v>31</v>
      </c>
      <c r="AC8" s="8" t="s">
        <v>31</v>
      </c>
      <c r="AD8" s="8" t="s">
        <v>31</v>
      </c>
      <c r="AE8" s="10"/>
    </row>
    <row r="9" spans="1:31" ht="39.950000000000003" customHeight="1" x14ac:dyDescent="0.15">
      <c r="A9" s="8">
        <v>8</v>
      </c>
      <c r="B9" s="9" t="s">
        <v>44</v>
      </c>
      <c r="C9" s="8" t="s">
        <v>31</v>
      </c>
      <c r="D9" s="8" t="s">
        <v>31</v>
      </c>
      <c r="E9" s="8" t="s">
        <v>31</v>
      </c>
      <c r="F9" s="8" t="s">
        <v>31</v>
      </c>
      <c r="G9" s="8" t="s">
        <v>31</v>
      </c>
      <c r="H9" s="8" t="s">
        <v>31</v>
      </c>
      <c r="I9" s="8" t="s">
        <v>31</v>
      </c>
      <c r="J9" s="8" t="s">
        <v>31</v>
      </c>
      <c r="K9" s="8" t="s">
        <v>31</v>
      </c>
      <c r="L9" s="8" t="s">
        <v>31</v>
      </c>
      <c r="M9" s="8" t="s">
        <v>39</v>
      </c>
      <c r="N9" s="8" t="s">
        <v>31</v>
      </c>
      <c r="O9" s="8" t="s">
        <v>31</v>
      </c>
      <c r="P9" s="8" t="s">
        <v>31</v>
      </c>
      <c r="Q9" s="8" t="s">
        <v>31</v>
      </c>
      <c r="R9" s="8" t="s">
        <v>31</v>
      </c>
      <c r="S9" s="8" t="s">
        <v>31</v>
      </c>
      <c r="T9" s="8" t="s">
        <v>31</v>
      </c>
      <c r="U9" s="8" t="s">
        <v>31</v>
      </c>
      <c r="V9" s="8" t="s">
        <v>31</v>
      </c>
      <c r="W9" s="8" t="s">
        <v>31</v>
      </c>
      <c r="X9" s="8" t="s">
        <v>31</v>
      </c>
      <c r="Y9" s="8" t="s">
        <v>31</v>
      </c>
      <c r="Z9" s="8" t="s">
        <v>31</v>
      </c>
      <c r="AA9" s="8" t="s">
        <v>31</v>
      </c>
      <c r="AB9" s="8" t="s">
        <v>31</v>
      </c>
      <c r="AC9" s="8" t="s">
        <v>31</v>
      </c>
      <c r="AD9" s="8" t="s">
        <v>31</v>
      </c>
      <c r="AE9" s="10"/>
    </row>
    <row r="10" spans="1:31" ht="39.950000000000003" customHeight="1" x14ac:dyDescent="0.15">
      <c r="A10" s="8">
        <v>9</v>
      </c>
      <c r="B10" s="9" t="s">
        <v>45</v>
      </c>
      <c r="C10" s="8" t="s">
        <v>31</v>
      </c>
      <c r="D10" s="8" t="s">
        <v>31</v>
      </c>
      <c r="E10" s="8" t="s">
        <v>31</v>
      </c>
      <c r="F10" s="8" t="s">
        <v>31</v>
      </c>
      <c r="G10" s="8" t="s">
        <v>31</v>
      </c>
      <c r="H10" s="8" t="s">
        <v>31</v>
      </c>
      <c r="I10" s="8" t="s">
        <v>31</v>
      </c>
      <c r="J10" s="8" t="s">
        <v>31</v>
      </c>
      <c r="K10" s="8" t="s">
        <v>31</v>
      </c>
      <c r="L10" s="8" t="s">
        <v>31</v>
      </c>
      <c r="M10" s="8" t="s">
        <v>39</v>
      </c>
      <c r="N10" s="8" t="s">
        <v>31</v>
      </c>
      <c r="O10" s="8" t="s">
        <v>31</v>
      </c>
      <c r="P10" s="8" t="s">
        <v>31</v>
      </c>
      <c r="Q10" s="8" t="s">
        <v>31</v>
      </c>
      <c r="R10" s="8" t="s">
        <v>31</v>
      </c>
      <c r="S10" s="8" t="s">
        <v>31</v>
      </c>
      <c r="T10" s="8" t="s">
        <v>31</v>
      </c>
      <c r="U10" s="8" t="s">
        <v>31</v>
      </c>
      <c r="V10" s="8" t="s">
        <v>31</v>
      </c>
      <c r="W10" s="8" t="s">
        <v>31</v>
      </c>
      <c r="X10" s="8" t="s">
        <v>31</v>
      </c>
      <c r="Y10" s="8" t="s">
        <v>31</v>
      </c>
      <c r="Z10" s="8" t="s">
        <v>31</v>
      </c>
      <c r="AA10" s="8" t="s">
        <v>31</v>
      </c>
      <c r="AB10" s="8" t="s">
        <v>31</v>
      </c>
      <c r="AC10" s="8" t="s">
        <v>31</v>
      </c>
      <c r="AD10" s="8" t="s">
        <v>31</v>
      </c>
      <c r="AE10" s="10"/>
    </row>
    <row r="11" spans="1:31" ht="59.25" customHeight="1" x14ac:dyDescent="0.15">
      <c r="A11" s="8">
        <v>10</v>
      </c>
      <c r="B11" s="9" t="s">
        <v>46</v>
      </c>
      <c r="C11" s="12"/>
      <c r="D11" s="12"/>
      <c r="E11" s="12"/>
      <c r="F11" s="12"/>
      <c r="G11" s="8"/>
      <c r="H11" s="8" t="s">
        <v>31</v>
      </c>
      <c r="I11" s="8" t="s">
        <v>31</v>
      </c>
      <c r="J11" s="1" t="s">
        <v>47</v>
      </c>
      <c r="K11" s="8" t="s">
        <v>31</v>
      </c>
      <c r="L11" s="8" t="s">
        <v>31</v>
      </c>
      <c r="M11" s="8" t="s">
        <v>39</v>
      </c>
      <c r="N11" s="8" t="s">
        <v>31</v>
      </c>
      <c r="O11" s="8" t="s">
        <v>31</v>
      </c>
      <c r="P11" s="8" t="s">
        <v>31</v>
      </c>
      <c r="Q11" s="8"/>
      <c r="R11" s="8"/>
      <c r="S11" s="1" t="s">
        <v>48</v>
      </c>
      <c r="T11" s="1" t="s">
        <v>49</v>
      </c>
      <c r="U11" s="13"/>
      <c r="V11" s="8"/>
      <c r="W11" s="8"/>
      <c r="X11" s="11"/>
      <c r="Y11" s="11"/>
      <c r="Z11" s="11"/>
      <c r="AA11" s="11"/>
      <c r="AB11" s="11"/>
      <c r="AC11" s="11"/>
      <c r="AD11" s="12"/>
      <c r="AE11" s="10"/>
    </row>
    <row r="12" spans="1:31" ht="39.950000000000003" customHeight="1" x14ac:dyDescent="0.15">
      <c r="A12" s="8">
        <v>11</v>
      </c>
      <c r="B12" s="9" t="s">
        <v>50</v>
      </c>
      <c r="C12" s="12"/>
      <c r="D12" s="12"/>
      <c r="E12" s="12"/>
      <c r="F12" s="12"/>
      <c r="G12" s="8" t="s">
        <v>31</v>
      </c>
      <c r="H12" s="13"/>
      <c r="I12" s="13"/>
      <c r="J12" s="12"/>
      <c r="K12" s="12"/>
      <c r="L12" s="12"/>
      <c r="M12" s="12"/>
      <c r="N12" s="12"/>
      <c r="O12" s="12"/>
      <c r="P12" s="12"/>
      <c r="Q12" s="12"/>
      <c r="R12" s="12"/>
      <c r="S12" s="13"/>
      <c r="T12" s="13"/>
      <c r="U12" s="13"/>
      <c r="V12" s="12"/>
      <c r="W12" s="12"/>
      <c r="X12" s="12"/>
      <c r="Y12" s="12"/>
      <c r="Z12" s="12"/>
      <c r="AA12" s="8"/>
      <c r="AB12" s="13"/>
      <c r="AC12" s="13"/>
      <c r="AD12" s="8" t="s">
        <v>31</v>
      </c>
      <c r="AE12" s="10"/>
    </row>
    <row r="13" spans="1:31" ht="39.950000000000003" customHeight="1" x14ac:dyDescent="0.15">
      <c r="A13" s="8">
        <v>12</v>
      </c>
      <c r="B13" s="9" t="s">
        <v>51</v>
      </c>
      <c r="C13" s="8" t="s">
        <v>31</v>
      </c>
      <c r="D13" s="8" t="s">
        <v>31</v>
      </c>
      <c r="E13" s="8" t="s">
        <v>31</v>
      </c>
      <c r="F13" s="8" t="s">
        <v>31</v>
      </c>
      <c r="G13" s="8" t="s">
        <v>31</v>
      </c>
      <c r="H13" s="8" t="s">
        <v>31</v>
      </c>
      <c r="I13" s="8" t="s">
        <v>31</v>
      </c>
      <c r="J13" s="8" t="s">
        <v>31</v>
      </c>
      <c r="K13" s="8" t="s">
        <v>31</v>
      </c>
      <c r="L13" s="8" t="s">
        <v>31</v>
      </c>
      <c r="M13" s="8" t="s">
        <v>39</v>
      </c>
      <c r="N13" s="8" t="s">
        <v>31</v>
      </c>
      <c r="O13" s="8" t="s">
        <v>31</v>
      </c>
      <c r="P13" s="8" t="s">
        <v>31</v>
      </c>
      <c r="Q13" s="8" t="s">
        <v>31</v>
      </c>
      <c r="R13" s="8" t="s">
        <v>31</v>
      </c>
      <c r="S13" s="8" t="s">
        <v>31</v>
      </c>
      <c r="T13" s="8" t="s">
        <v>31</v>
      </c>
      <c r="U13" s="8" t="s">
        <v>31</v>
      </c>
      <c r="V13" s="8" t="s">
        <v>31</v>
      </c>
      <c r="W13" s="8" t="s">
        <v>31</v>
      </c>
      <c r="X13" s="8" t="s">
        <v>31</v>
      </c>
      <c r="Y13" s="8" t="s">
        <v>31</v>
      </c>
      <c r="Z13" s="8" t="s">
        <v>31</v>
      </c>
      <c r="AA13" s="8" t="s">
        <v>31</v>
      </c>
      <c r="AB13" s="8" t="s">
        <v>31</v>
      </c>
      <c r="AC13" s="8" t="s">
        <v>31</v>
      </c>
      <c r="AD13" s="8" t="s">
        <v>31</v>
      </c>
      <c r="AE13" s="10"/>
    </row>
    <row r="14" spans="1:31" ht="81" customHeight="1" x14ac:dyDescent="0.15">
      <c r="B14" s="434" t="s">
        <v>52</v>
      </c>
      <c r="C14" s="434"/>
      <c r="D14" s="434"/>
      <c r="E14" s="434"/>
      <c r="F14" s="434"/>
      <c r="G14" s="434"/>
      <c r="H14" s="434"/>
      <c r="I14" s="434"/>
      <c r="J14" s="434"/>
      <c r="K14" s="434"/>
      <c r="L14" s="434"/>
      <c r="M14" s="434"/>
      <c r="N14" s="434"/>
      <c r="O14" s="434"/>
      <c r="P14" s="434"/>
      <c r="Q14" s="434"/>
      <c r="R14" s="434"/>
      <c r="S14" s="434"/>
      <c r="T14" s="434"/>
      <c r="U14" s="434"/>
      <c r="V14" s="434"/>
      <c r="W14" s="434"/>
      <c r="X14" s="434"/>
      <c r="Y14" s="434"/>
      <c r="Z14" s="434"/>
      <c r="AA14" s="434"/>
      <c r="AB14" s="434"/>
      <c r="AC14" s="434"/>
      <c r="AD14" s="434"/>
      <c r="AE14" s="434"/>
    </row>
  </sheetData>
  <autoFilter ref="A1:R1" xr:uid="{00000000-0009-0000-0000-000000000000}">
    <filterColumn colId="0" showButton="0"/>
  </autoFilter>
  <mergeCells count="2">
    <mergeCell ref="A1:B1"/>
    <mergeCell ref="B14:AE14"/>
  </mergeCells>
  <phoneticPr fontId="4"/>
  <pageMargins left="0.78740157480314965" right="0.78740157480314965" top="0.39370078740157483" bottom="0.39370078740157483" header="0" footer="0"/>
  <pageSetup paperSize="9" fitToHeight="0" orientation="landscape" r:id="rId1"/>
  <headerFooter alignWithMargins="0">
    <oddHeader>&amp;L&amp;14新体系サービスの指定申請書類一覧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92F59-4C8B-4A70-8206-E6267C644DB0}">
  <dimension ref="B1:J49"/>
  <sheetViews>
    <sheetView showGridLines="0" view="pageBreakPreview" zoomScaleNormal="100" zoomScaleSheetLayoutView="100" workbookViewId="0"/>
  </sheetViews>
  <sheetFormatPr defaultRowHeight="13.5" x14ac:dyDescent="0.15"/>
  <cols>
    <col min="1" max="1" width="9" style="139"/>
    <col min="2" max="10" width="9.625" style="139" customWidth="1"/>
    <col min="11" max="257" width="9" style="139"/>
    <col min="258" max="266" width="9.625" style="139" customWidth="1"/>
    <col min="267" max="513" width="9" style="139"/>
    <col min="514" max="522" width="9.625" style="139" customWidth="1"/>
    <col min="523" max="769" width="9" style="139"/>
    <col min="770" max="778" width="9.625" style="139" customWidth="1"/>
    <col min="779" max="1025" width="9" style="139"/>
    <col min="1026" max="1034" width="9.625" style="139" customWidth="1"/>
    <col min="1035" max="1281" width="9" style="139"/>
    <col min="1282" max="1290" width="9.625" style="139" customWidth="1"/>
    <col min="1291" max="1537" width="9" style="139"/>
    <col min="1538" max="1546" width="9.625" style="139" customWidth="1"/>
    <col min="1547" max="1793" width="9" style="139"/>
    <col min="1794" max="1802" width="9.625" style="139" customWidth="1"/>
    <col min="1803" max="2049" width="9" style="139"/>
    <col min="2050" max="2058" width="9.625" style="139" customWidth="1"/>
    <col min="2059" max="2305" width="9" style="139"/>
    <col min="2306" max="2314" width="9.625" style="139" customWidth="1"/>
    <col min="2315" max="2561" width="9" style="139"/>
    <col min="2562" max="2570" width="9.625" style="139" customWidth="1"/>
    <col min="2571" max="2817" width="9" style="139"/>
    <col min="2818" max="2826" width="9.625" style="139" customWidth="1"/>
    <col min="2827" max="3073" width="9" style="139"/>
    <col min="3074" max="3082" width="9.625" style="139" customWidth="1"/>
    <col min="3083" max="3329" width="9" style="139"/>
    <col min="3330" max="3338" width="9.625" style="139" customWidth="1"/>
    <col min="3339" max="3585" width="9" style="139"/>
    <col min="3586" max="3594" width="9.625" style="139" customWidth="1"/>
    <col min="3595" max="3841" width="9" style="139"/>
    <col min="3842" max="3850" width="9.625" style="139" customWidth="1"/>
    <col min="3851" max="4097" width="9" style="139"/>
    <col min="4098" max="4106" width="9.625" style="139" customWidth="1"/>
    <col min="4107" max="4353" width="9" style="139"/>
    <col min="4354" max="4362" width="9.625" style="139" customWidth="1"/>
    <col min="4363" max="4609" width="9" style="139"/>
    <col min="4610" max="4618" width="9.625" style="139" customWidth="1"/>
    <col min="4619" max="4865" width="9" style="139"/>
    <col min="4866" max="4874" width="9.625" style="139" customWidth="1"/>
    <col min="4875" max="5121" width="9" style="139"/>
    <col min="5122" max="5130" width="9.625" style="139" customWidth="1"/>
    <col min="5131" max="5377" width="9" style="139"/>
    <col min="5378" max="5386" width="9.625" style="139" customWidth="1"/>
    <col min="5387" max="5633" width="9" style="139"/>
    <col min="5634" max="5642" width="9.625" style="139" customWidth="1"/>
    <col min="5643" max="5889" width="9" style="139"/>
    <col min="5890" max="5898" width="9.625" style="139" customWidth="1"/>
    <col min="5899" max="6145" width="9" style="139"/>
    <col min="6146" max="6154" width="9.625" style="139" customWidth="1"/>
    <col min="6155" max="6401" width="9" style="139"/>
    <col min="6402" max="6410" width="9.625" style="139" customWidth="1"/>
    <col min="6411" max="6657" width="9" style="139"/>
    <col min="6658" max="6666" width="9.625" style="139" customWidth="1"/>
    <col min="6667" max="6913" width="9" style="139"/>
    <col min="6914" max="6922" width="9.625" style="139" customWidth="1"/>
    <col min="6923" max="7169" width="9" style="139"/>
    <col min="7170" max="7178" width="9.625" style="139" customWidth="1"/>
    <col min="7179" max="7425" width="9" style="139"/>
    <col min="7426" max="7434" width="9.625" style="139" customWidth="1"/>
    <col min="7435" max="7681" width="9" style="139"/>
    <col min="7682" max="7690" width="9.625" style="139" customWidth="1"/>
    <col min="7691" max="7937" width="9" style="139"/>
    <col min="7938" max="7946" width="9.625" style="139" customWidth="1"/>
    <col min="7947" max="8193" width="9" style="139"/>
    <col min="8194" max="8202" width="9.625" style="139" customWidth="1"/>
    <col min="8203" max="8449" width="9" style="139"/>
    <col min="8450" max="8458" width="9.625" style="139" customWidth="1"/>
    <col min="8459" max="8705" width="9" style="139"/>
    <col min="8706" max="8714" width="9.625" style="139" customWidth="1"/>
    <col min="8715" max="8961" width="9" style="139"/>
    <col min="8962" max="8970" width="9.625" style="139" customWidth="1"/>
    <col min="8971" max="9217" width="9" style="139"/>
    <col min="9218" max="9226" width="9.625" style="139" customWidth="1"/>
    <col min="9227" max="9473" width="9" style="139"/>
    <col min="9474" max="9482" width="9.625" style="139" customWidth="1"/>
    <col min="9483" max="9729" width="9" style="139"/>
    <col min="9730" max="9738" width="9.625" style="139" customWidth="1"/>
    <col min="9739" max="9985" width="9" style="139"/>
    <col min="9986" max="9994" width="9.625" style="139" customWidth="1"/>
    <col min="9995" max="10241" width="9" style="139"/>
    <col min="10242" max="10250" width="9.625" style="139" customWidth="1"/>
    <col min="10251" max="10497" width="9" style="139"/>
    <col min="10498" max="10506" width="9.625" style="139" customWidth="1"/>
    <col min="10507" max="10753" width="9" style="139"/>
    <col min="10754" max="10762" width="9.625" style="139" customWidth="1"/>
    <col min="10763" max="11009" width="9" style="139"/>
    <col min="11010" max="11018" width="9.625" style="139" customWidth="1"/>
    <col min="11019" max="11265" width="9" style="139"/>
    <col min="11266" max="11274" width="9.625" style="139" customWidth="1"/>
    <col min="11275" max="11521" width="9" style="139"/>
    <col min="11522" max="11530" width="9.625" style="139" customWidth="1"/>
    <col min="11531" max="11777" width="9" style="139"/>
    <col min="11778" max="11786" width="9.625" style="139" customWidth="1"/>
    <col min="11787" max="12033" width="9" style="139"/>
    <col min="12034" max="12042" width="9.625" style="139" customWidth="1"/>
    <col min="12043" max="12289" width="9" style="139"/>
    <col min="12290" max="12298" width="9.625" style="139" customWidth="1"/>
    <col min="12299" max="12545" width="9" style="139"/>
    <col min="12546" max="12554" width="9.625" style="139" customWidth="1"/>
    <col min="12555" max="12801" width="9" style="139"/>
    <col min="12802" max="12810" width="9.625" style="139" customWidth="1"/>
    <col min="12811" max="13057" width="9" style="139"/>
    <col min="13058" max="13066" width="9.625" style="139" customWidth="1"/>
    <col min="13067" max="13313" width="9" style="139"/>
    <col min="13314" max="13322" width="9.625" style="139" customWidth="1"/>
    <col min="13323" max="13569" width="9" style="139"/>
    <col min="13570" max="13578" width="9.625" style="139" customWidth="1"/>
    <col min="13579" max="13825" width="9" style="139"/>
    <col min="13826" max="13834" width="9.625" style="139" customWidth="1"/>
    <col min="13835" max="14081" width="9" style="139"/>
    <col min="14082" max="14090" width="9.625" style="139" customWidth="1"/>
    <col min="14091" max="14337" width="9" style="139"/>
    <col min="14338" max="14346" width="9.625" style="139" customWidth="1"/>
    <col min="14347" max="14593" width="9" style="139"/>
    <col min="14594" max="14602" width="9.625" style="139" customWidth="1"/>
    <col min="14603" max="14849" width="9" style="139"/>
    <col min="14850" max="14858" width="9.625" style="139" customWidth="1"/>
    <col min="14859" max="15105" width="9" style="139"/>
    <col min="15106" max="15114" width="9.625" style="139" customWidth="1"/>
    <col min="15115" max="15361" width="9" style="139"/>
    <col min="15362" max="15370" width="9.625" style="139" customWidth="1"/>
    <col min="15371" max="15617" width="9" style="139"/>
    <col min="15618" max="15626" width="9.625" style="139" customWidth="1"/>
    <col min="15627" max="15873" width="9" style="139"/>
    <col min="15874" max="15882" width="9.625" style="139" customWidth="1"/>
    <col min="15883" max="16129" width="9" style="139"/>
    <col min="16130" max="16138" width="9.625" style="139" customWidth="1"/>
    <col min="16139" max="16384" width="9" style="139"/>
  </cols>
  <sheetData>
    <row r="1" spans="2:10" ht="17.25" x14ac:dyDescent="0.2">
      <c r="B1" s="220" t="s">
        <v>430</v>
      </c>
    </row>
    <row r="2" spans="2:10" ht="17.25" x14ac:dyDescent="0.2">
      <c r="B2" s="220"/>
      <c r="D2" s="726" t="s">
        <v>431</v>
      </c>
      <c r="E2" s="726"/>
      <c r="F2" s="726"/>
      <c r="G2" s="726"/>
      <c r="H2" s="726"/>
    </row>
    <row r="4" spans="2:10" ht="15" customHeight="1" x14ac:dyDescent="0.15">
      <c r="B4" s="727" t="s">
        <v>432</v>
      </c>
      <c r="C4" s="728"/>
      <c r="D4" s="768" t="s">
        <v>452</v>
      </c>
      <c r="E4" s="769"/>
      <c r="F4" s="769"/>
      <c r="G4" s="769"/>
      <c r="H4" s="769"/>
      <c r="I4" s="769"/>
      <c r="J4" s="770"/>
    </row>
    <row r="5" spans="2:10" ht="15" customHeight="1" x14ac:dyDescent="0.15">
      <c r="B5" s="221" t="s">
        <v>217</v>
      </c>
      <c r="C5" s="771" t="s">
        <v>453</v>
      </c>
      <c r="D5" s="771"/>
      <c r="E5" s="771"/>
      <c r="F5" s="771"/>
      <c r="G5" s="733" t="s">
        <v>433</v>
      </c>
      <c r="H5" s="772" t="s">
        <v>454</v>
      </c>
      <c r="I5" s="773"/>
      <c r="J5" s="774"/>
    </row>
    <row r="6" spans="2:10" ht="15" customHeight="1" x14ac:dyDescent="0.15">
      <c r="B6" s="737" t="s">
        <v>435</v>
      </c>
      <c r="C6" s="775" t="s">
        <v>455</v>
      </c>
      <c r="D6" s="776"/>
      <c r="E6" s="776"/>
      <c r="F6" s="777"/>
      <c r="G6" s="733"/>
      <c r="H6" s="772"/>
      <c r="I6" s="773"/>
      <c r="J6" s="774"/>
    </row>
    <row r="7" spans="2:10" ht="15" customHeight="1" x14ac:dyDescent="0.15">
      <c r="B7" s="738"/>
      <c r="C7" s="778"/>
      <c r="D7" s="779"/>
      <c r="E7" s="779"/>
      <c r="F7" s="780"/>
      <c r="G7" s="733"/>
      <c r="H7" s="772"/>
      <c r="I7" s="773"/>
      <c r="J7" s="774"/>
    </row>
    <row r="8" spans="2:10" ht="15" customHeight="1" x14ac:dyDescent="0.15">
      <c r="B8" s="737" t="s">
        <v>436</v>
      </c>
      <c r="C8" s="781" t="s">
        <v>456</v>
      </c>
      <c r="D8" s="782"/>
      <c r="E8" s="782"/>
      <c r="F8" s="782"/>
      <c r="G8" s="782"/>
      <c r="H8" s="782"/>
      <c r="I8" s="782"/>
      <c r="J8" s="783"/>
    </row>
    <row r="9" spans="2:10" ht="15" customHeight="1" x14ac:dyDescent="0.15">
      <c r="B9" s="738"/>
      <c r="C9" s="784"/>
      <c r="D9" s="785"/>
      <c r="E9" s="785"/>
      <c r="F9" s="785"/>
      <c r="G9" s="785"/>
      <c r="H9" s="785"/>
      <c r="I9" s="785"/>
      <c r="J9" s="786"/>
    </row>
    <row r="10" spans="2:10" ht="15" customHeight="1" x14ac:dyDescent="0.15">
      <c r="B10" s="222" t="s">
        <v>222</v>
      </c>
      <c r="C10" s="768" t="s">
        <v>457</v>
      </c>
      <c r="D10" s="769"/>
      <c r="E10" s="769"/>
      <c r="F10" s="769"/>
      <c r="G10" s="769"/>
      <c r="H10" s="769"/>
      <c r="I10" s="769"/>
      <c r="J10" s="770"/>
    </row>
    <row r="11" spans="2:10" ht="15" customHeight="1" x14ac:dyDescent="0.15">
      <c r="B11" s="729" t="s">
        <v>438</v>
      </c>
      <c r="C11" s="730"/>
      <c r="D11" s="730"/>
      <c r="E11" s="730"/>
      <c r="F11" s="730"/>
      <c r="G11" s="730"/>
      <c r="H11" s="730"/>
      <c r="I11" s="730"/>
      <c r="J11" s="731"/>
    </row>
    <row r="12" spans="2:10" ht="15" customHeight="1" x14ac:dyDescent="0.15">
      <c r="B12" s="729" t="s">
        <v>439</v>
      </c>
      <c r="C12" s="730"/>
      <c r="D12" s="731"/>
      <c r="E12" s="729" t="s">
        <v>440</v>
      </c>
      <c r="F12" s="730"/>
      <c r="G12" s="731"/>
      <c r="H12" s="730" t="s">
        <v>441</v>
      </c>
      <c r="I12" s="730"/>
      <c r="J12" s="731"/>
    </row>
    <row r="13" spans="2:10" ht="15" customHeight="1" x14ac:dyDescent="0.15">
      <c r="B13" s="787" t="s">
        <v>458</v>
      </c>
      <c r="C13" s="788"/>
      <c r="D13" s="789"/>
      <c r="E13" s="790" t="s">
        <v>459</v>
      </c>
      <c r="F13" s="791"/>
      <c r="G13" s="792"/>
      <c r="H13" s="791" t="s">
        <v>460</v>
      </c>
      <c r="I13" s="791"/>
      <c r="J13" s="792"/>
    </row>
    <row r="14" spans="2:10" ht="15" customHeight="1" x14ac:dyDescent="0.15">
      <c r="B14" s="793" t="s">
        <v>461</v>
      </c>
      <c r="C14" s="794"/>
      <c r="D14" s="795"/>
      <c r="E14" s="796" t="s">
        <v>462</v>
      </c>
      <c r="F14" s="797"/>
      <c r="G14" s="798"/>
      <c r="H14" s="797" t="s">
        <v>463</v>
      </c>
      <c r="I14" s="797"/>
      <c r="J14" s="798"/>
    </row>
    <row r="15" spans="2:10" ht="15" customHeight="1" x14ac:dyDescent="0.15">
      <c r="B15" s="752"/>
      <c r="C15" s="753"/>
      <c r="D15" s="754"/>
      <c r="E15" s="752"/>
      <c r="F15" s="753"/>
      <c r="G15" s="754"/>
      <c r="H15" s="753"/>
      <c r="I15" s="753"/>
      <c r="J15" s="754"/>
    </row>
    <row r="16" spans="2:10" ht="15" customHeight="1" x14ac:dyDescent="0.15">
      <c r="B16" s="755"/>
      <c r="C16" s="732"/>
      <c r="D16" s="756"/>
      <c r="E16" s="755"/>
      <c r="F16" s="732"/>
      <c r="G16" s="756"/>
      <c r="H16" s="732"/>
      <c r="I16" s="732"/>
      <c r="J16" s="756"/>
    </row>
    <row r="17" spans="2:10" ht="15" customHeight="1" x14ac:dyDescent="0.15">
      <c r="B17" s="755"/>
      <c r="C17" s="732"/>
      <c r="D17" s="756"/>
      <c r="E17" s="755"/>
      <c r="F17" s="732"/>
      <c r="G17" s="756"/>
      <c r="H17" s="732"/>
      <c r="I17" s="732"/>
      <c r="J17" s="756"/>
    </row>
    <row r="18" spans="2:10" ht="15" customHeight="1" x14ac:dyDescent="0.15">
      <c r="B18" s="755"/>
      <c r="C18" s="732"/>
      <c r="D18" s="756"/>
      <c r="E18" s="755"/>
      <c r="F18" s="732"/>
      <c r="G18" s="756"/>
      <c r="H18" s="732"/>
      <c r="I18" s="732"/>
      <c r="J18" s="756"/>
    </row>
    <row r="19" spans="2:10" ht="15" customHeight="1" x14ac:dyDescent="0.15">
      <c r="B19" s="755"/>
      <c r="C19" s="732"/>
      <c r="D19" s="756"/>
      <c r="E19" s="755"/>
      <c r="F19" s="732"/>
      <c r="G19" s="756"/>
      <c r="H19" s="732"/>
      <c r="I19" s="732"/>
      <c r="J19" s="756"/>
    </row>
    <row r="20" spans="2:10" ht="15" customHeight="1" x14ac:dyDescent="0.15">
      <c r="B20" s="755"/>
      <c r="C20" s="732"/>
      <c r="D20" s="756"/>
      <c r="E20" s="755"/>
      <c r="F20" s="732"/>
      <c r="G20" s="756"/>
      <c r="H20" s="732"/>
      <c r="I20" s="732"/>
      <c r="J20" s="756"/>
    </row>
    <row r="21" spans="2:10" ht="15" customHeight="1" x14ac:dyDescent="0.15">
      <c r="B21" s="755"/>
      <c r="C21" s="732"/>
      <c r="D21" s="756"/>
      <c r="E21" s="755"/>
      <c r="F21" s="732"/>
      <c r="G21" s="756"/>
      <c r="H21" s="732"/>
      <c r="I21" s="732"/>
      <c r="J21" s="756"/>
    </row>
    <row r="22" spans="2:10" ht="15" customHeight="1" x14ac:dyDescent="0.15">
      <c r="B22" s="755"/>
      <c r="C22" s="732"/>
      <c r="D22" s="756"/>
      <c r="E22" s="755"/>
      <c r="F22" s="732"/>
      <c r="G22" s="756"/>
      <c r="H22" s="732"/>
      <c r="I22" s="732"/>
      <c r="J22" s="756"/>
    </row>
    <row r="23" spans="2:10" ht="15" customHeight="1" x14ac:dyDescent="0.15">
      <c r="B23" s="755"/>
      <c r="C23" s="732"/>
      <c r="D23" s="756"/>
      <c r="E23" s="755"/>
      <c r="F23" s="732"/>
      <c r="G23" s="756"/>
      <c r="H23" s="732"/>
      <c r="I23" s="732"/>
      <c r="J23" s="756"/>
    </row>
    <row r="24" spans="2:10" ht="15" customHeight="1" x14ac:dyDescent="0.15">
      <c r="B24" s="755"/>
      <c r="C24" s="732"/>
      <c r="D24" s="756"/>
      <c r="E24" s="755"/>
      <c r="F24" s="732"/>
      <c r="G24" s="756"/>
      <c r="H24" s="732"/>
      <c r="I24" s="732"/>
      <c r="J24" s="756"/>
    </row>
    <row r="25" spans="2:10" ht="15" customHeight="1" x14ac:dyDescent="0.15">
      <c r="B25" s="755"/>
      <c r="C25" s="732"/>
      <c r="D25" s="756"/>
      <c r="E25" s="755"/>
      <c r="F25" s="732"/>
      <c r="G25" s="756"/>
      <c r="H25" s="732"/>
      <c r="I25" s="732"/>
      <c r="J25" s="756"/>
    </row>
    <row r="26" spans="2:10" ht="15" customHeight="1" x14ac:dyDescent="0.15">
      <c r="B26" s="755"/>
      <c r="C26" s="732"/>
      <c r="D26" s="756"/>
      <c r="E26" s="755"/>
      <c r="F26" s="732"/>
      <c r="G26" s="756"/>
      <c r="H26" s="732"/>
      <c r="I26" s="732"/>
      <c r="J26" s="756"/>
    </row>
    <row r="27" spans="2:10" ht="15" customHeight="1" x14ac:dyDescent="0.15">
      <c r="B27" s="762"/>
      <c r="C27" s="763"/>
      <c r="D27" s="764"/>
      <c r="E27" s="762"/>
      <c r="F27" s="763"/>
      <c r="G27" s="764"/>
      <c r="H27" s="762"/>
      <c r="I27" s="763"/>
      <c r="J27" s="764"/>
    </row>
    <row r="28" spans="2:10" ht="15" customHeight="1" x14ac:dyDescent="0.15">
      <c r="B28" s="729" t="s">
        <v>442</v>
      </c>
      <c r="C28" s="730"/>
      <c r="D28" s="730"/>
      <c r="E28" s="730"/>
      <c r="F28" s="730"/>
      <c r="G28" s="730"/>
      <c r="H28" s="730"/>
      <c r="I28" s="730"/>
      <c r="J28" s="731"/>
    </row>
    <row r="29" spans="2:10" ht="15" customHeight="1" x14ac:dyDescent="0.15">
      <c r="B29" s="729" t="s">
        <v>443</v>
      </c>
      <c r="C29" s="730"/>
      <c r="D29" s="730"/>
      <c r="E29" s="731"/>
      <c r="F29" s="729" t="s">
        <v>444</v>
      </c>
      <c r="G29" s="730"/>
      <c r="H29" s="730"/>
      <c r="I29" s="730"/>
      <c r="J29" s="731"/>
    </row>
    <row r="30" spans="2:10" ht="15" customHeight="1" x14ac:dyDescent="0.15">
      <c r="B30" s="799" t="s">
        <v>464</v>
      </c>
      <c r="C30" s="800"/>
      <c r="D30" s="800"/>
      <c r="E30" s="801"/>
      <c r="F30" s="808" t="s">
        <v>465</v>
      </c>
      <c r="G30" s="800"/>
      <c r="H30" s="800"/>
      <c r="I30" s="800"/>
      <c r="J30" s="801"/>
    </row>
    <row r="31" spans="2:10" ht="15" customHeight="1" x14ac:dyDescent="0.15">
      <c r="B31" s="802"/>
      <c r="C31" s="803"/>
      <c r="D31" s="803"/>
      <c r="E31" s="804"/>
      <c r="F31" s="802"/>
      <c r="G31" s="803"/>
      <c r="H31" s="803"/>
      <c r="I31" s="803"/>
      <c r="J31" s="804"/>
    </row>
    <row r="32" spans="2:10" ht="15" customHeight="1" x14ac:dyDescent="0.15">
      <c r="B32" s="802"/>
      <c r="C32" s="803"/>
      <c r="D32" s="803"/>
      <c r="E32" s="804"/>
      <c r="F32" s="802"/>
      <c r="G32" s="803"/>
      <c r="H32" s="803"/>
      <c r="I32" s="803"/>
      <c r="J32" s="804"/>
    </row>
    <row r="33" spans="2:10" ht="15" customHeight="1" x14ac:dyDescent="0.15">
      <c r="B33" s="802"/>
      <c r="C33" s="803"/>
      <c r="D33" s="803"/>
      <c r="E33" s="804"/>
      <c r="F33" s="802"/>
      <c r="G33" s="803"/>
      <c r="H33" s="803"/>
      <c r="I33" s="803"/>
      <c r="J33" s="804"/>
    </row>
    <row r="34" spans="2:10" ht="15" customHeight="1" x14ac:dyDescent="0.15">
      <c r="B34" s="802"/>
      <c r="C34" s="803"/>
      <c r="D34" s="803"/>
      <c r="E34" s="804"/>
      <c r="F34" s="802"/>
      <c r="G34" s="803"/>
      <c r="H34" s="803"/>
      <c r="I34" s="803"/>
      <c r="J34" s="804"/>
    </row>
    <row r="35" spans="2:10" ht="15" customHeight="1" x14ac:dyDescent="0.15">
      <c r="B35" s="802"/>
      <c r="C35" s="803"/>
      <c r="D35" s="803"/>
      <c r="E35" s="804"/>
      <c r="F35" s="802"/>
      <c r="G35" s="803"/>
      <c r="H35" s="803"/>
      <c r="I35" s="803"/>
      <c r="J35" s="804"/>
    </row>
    <row r="36" spans="2:10" ht="15" customHeight="1" x14ac:dyDescent="0.15">
      <c r="B36" s="805"/>
      <c r="C36" s="806"/>
      <c r="D36" s="806"/>
      <c r="E36" s="807"/>
      <c r="F36" s="805"/>
      <c r="G36" s="806"/>
      <c r="H36" s="806"/>
      <c r="I36" s="806"/>
      <c r="J36" s="807"/>
    </row>
    <row r="37" spans="2:10" ht="15" customHeight="1" x14ac:dyDescent="0.15">
      <c r="B37" s="809" t="s">
        <v>466</v>
      </c>
      <c r="C37" s="741"/>
      <c r="D37" s="741"/>
      <c r="E37" s="741"/>
      <c r="F37" s="741"/>
      <c r="G37" s="741"/>
      <c r="H37" s="741"/>
      <c r="I37" s="741"/>
      <c r="J37" s="742"/>
    </row>
    <row r="38" spans="2:10" ht="15" customHeight="1" x14ac:dyDescent="0.15">
      <c r="B38" s="765"/>
      <c r="C38" s="766"/>
      <c r="D38" s="766"/>
      <c r="E38" s="766"/>
      <c r="F38" s="766"/>
      <c r="G38" s="766"/>
      <c r="H38" s="766"/>
      <c r="I38" s="766"/>
      <c r="J38" s="767"/>
    </row>
    <row r="39" spans="2:10" ht="15" customHeight="1" x14ac:dyDescent="0.15">
      <c r="B39" s="765"/>
      <c r="C39" s="766"/>
      <c r="D39" s="766"/>
      <c r="E39" s="766"/>
      <c r="F39" s="766"/>
      <c r="G39" s="766"/>
      <c r="H39" s="766"/>
      <c r="I39" s="766"/>
      <c r="J39" s="767"/>
    </row>
    <row r="40" spans="2:10" ht="15" customHeight="1" x14ac:dyDescent="0.15">
      <c r="B40" s="765"/>
      <c r="C40" s="766"/>
      <c r="D40" s="766"/>
      <c r="E40" s="766"/>
      <c r="F40" s="766"/>
      <c r="G40" s="766"/>
      <c r="H40" s="766"/>
      <c r="I40" s="766"/>
      <c r="J40" s="767"/>
    </row>
    <row r="41" spans="2:10" ht="15" customHeight="1" x14ac:dyDescent="0.15">
      <c r="B41" s="765"/>
      <c r="C41" s="766"/>
      <c r="D41" s="766"/>
      <c r="E41" s="766"/>
      <c r="F41" s="766"/>
      <c r="G41" s="766"/>
      <c r="H41" s="766"/>
      <c r="I41" s="766"/>
      <c r="J41" s="767"/>
    </row>
    <row r="42" spans="2:10" ht="15" customHeight="1" x14ac:dyDescent="0.15">
      <c r="B42" s="743"/>
      <c r="C42" s="744"/>
      <c r="D42" s="744"/>
      <c r="E42" s="744"/>
      <c r="F42" s="744"/>
      <c r="G42" s="744"/>
      <c r="H42" s="744"/>
      <c r="I42" s="744"/>
      <c r="J42" s="745"/>
    </row>
    <row r="43" spans="2:10" x14ac:dyDescent="0.15">
      <c r="B43" s="223" t="s">
        <v>446</v>
      </c>
    </row>
    <row r="44" spans="2:10" x14ac:dyDescent="0.15">
      <c r="B44" s="223" t="s">
        <v>447</v>
      </c>
    </row>
    <row r="45" spans="2:10" x14ac:dyDescent="0.15">
      <c r="B45" s="223" t="s">
        <v>448</v>
      </c>
    </row>
    <row r="46" spans="2:10" x14ac:dyDescent="0.15">
      <c r="B46" s="223" t="s">
        <v>449</v>
      </c>
    </row>
    <row r="47" spans="2:10" x14ac:dyDescent="0.15">
      <c r="B47" s="223" t="s">
        <v>450</v>
      </c>
    </row>
    <row r="48" spans="2:10" x14ac:dyDescent="0.15">
      <c r="B48" s="223" t="s">
        <v>451</v>
      </c>
    </row>
    <row r="49" spans="2:2" x14ac:dyDescent="0.15">
      <c r="B49" s="223"/>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4"/>
  <pageMargins left="0.78700000000000003" right="0.43" top="0.98399999999999999" bottom="0.98399999999999999" header="0.51200000000000001" footer="0.5120000000000000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6BA7-A266-4DC8-A7C6-25B39E1DC144}">
  <sheetPr>
    <pageSetUpPr fitToPage="1"/>
  </sheetPr>
  <dimension ref="A1:B17"/>
  <sheetViews>
    <sheetView view="pageBreakPreview" zoomScaleNormal="100" zoomScaleSheetLayoutView="100" workbookViewId="0">
      <selection activeCell="K14" sqref="K14"/>
    </sheetView>
  </sheetViews>
  <sheetFormatPr defaultRowHeight="19.5" customHeight="1" x14ac:dyDescent="0.15"/>
  <cols>
    <col min="1" max="1" width="36.625" style="139" customWidth="1"/>
    <col min="2" max="2" width="54.625" style="139" customWidth="1"/>
    <col min="3" max="250" width="9" style="139"/>
    <col min="251" max="251" width="11.375" style="139" customWidth="1"/>
    <col min="252" max="506" width="9" style="139"/>
    <col min="507" max="507" width="11.375" style="139" customWidth="1"/>
    <col min="508" max="762" width="9" style="139"/>
    <col min="763" max="763" width="11.375" style="139" customWidth="1"/>
    <col min="764" max="1018" width="9" style="139"/>
    <col min="1019" max="1019" width="11.375" style="139" customWidth="1"/>
    <col min="1020" max="1274" width="9" style="139"/>
    <col min="1275" max="1275" width="11.375" style="139" customWidth="1"/>
    <col min="1276" max="1530" width="9" style="139"/>
    <col min="1531" max="1531" width="11.375" style="139" customWidth="1"/>
    <col min="1532" max="1786" width="9" style="139"/>
    <col min="1787" max="1787" width="11.375" style="139" customWidth="1"/>
    <col min="1788" max="2042" width="9" style="139"/>
    <col min="2043" max="2043" width="11.375" style="139" customWidth="1"/>
    <col min="2044" max="2298" width="9" style="139"/>
    <col min="2299" max="2299" width="11.375" style="139" customWidth="1"/>
    <col min="2300" max="2554" width="9" style="139"/>
    <col min="2555" max="2555" width="11.375" style="139" customWidth="1"/>
    <col min="2556" max="2810" width="9" style="139"/>
    <col min="2811" max="2811" width="11.375" style="139" customWidth="1"/>
    <col min="2812" max="3066" width="9" style="139"/>
    <col min="3067" max="3067" width="11.375" style="139" customWidth="1"/>
    <col min="3068" max="3322" width="9" style="139"/>
    <col min="3323" max="3323" width="11.375" style="139" customWidth="1"/>
    <col min="3324" max="3578" width="9" style="139"/>
    <col min="3579" max="3579" width="11.375" style="139" customWidth="1"/>
    <col min="3580" max="3834" width="9" style="139"/>
    <col min="3835" max="3835" width="11.375" style="139" customWidth="1"/>
    <col min="3836" max="4090" width="9" style="139"/>
    <col min="4091" max="4091" width="11.375" style="139" customWidth="1"/>
    <col min="4092" max="4346" width="9" style="139"/>
    <col min="4347" max="4347" width="11.375" style="139" customWidth="1"/>
    <col min="4348" max="4602" width="9" style="139"/>
    <col min="4603" max="4603" width="11.375" style="139" customWidth="1"/>
    <col min="4604" max="4858" width="9" style="139"/>
    <col min="4859" max="4859" width="11.375" style="139" customWidth="1"/>
    <col min="4860" max="5114" width="9" style="139"/>
    <col min="5115" max="5115" width="11.375" style="139" customWidth="1"/>
    <col min="5116" max="5370" width="9" style="139"/>
    <col min="5371" max="5371" width="11.375" style="139" customWidth="1"/>
    <col min="5372" max="5626" width="9" style="139"/>
    <col min="5627" max="5627" width="11.375" style="139" customWidth="1"/>
    <col min="5628" max="5882" width="9" style="139"/>
    <col min="5883" max="5883" width="11.375" style="139" customWidth="1"/>
    <col min="5884" max="6138" width="9" style="139"/>
    <col min="6139" max="6139" width="11.375" style="139" customWidth="1"/>
    <col min="6140" max="6394" width="9" style="139"/>
    <col min="6395" max="6395" width="11.375" style="139" customWidth="1"/>
    <col min="6396" max="6650" width="9" style="139"/>
    <col min="6651" max="6651" width="11.375" style="139" customWidth="1"/>
    <col min="6652" max="6906" width="9" style="139"/>
    <col min="6907" max="6907" width="11.375" style="139" customWidth="1"/>
    <col min="6908" max="7162" width="9" style="139"/>
    <col min="7163" max="7163" width="11.375" style="139" customWidth="1"/>
    <col min="7164" max="7418" width="9" style="139"/>
    <col min="7419" max="7419" width="11.375" style="139" customWidth="1"/>
    <col min="7420" max="7674" width="9" style="139"/>
    <col min="7675" max="7675" width="11.375" style="139" customWidth="1"/>
    <col min="7676" max="7930" width="9" style="139"/>
    <col min="7931" max="7931" width="11.375" style="139" customWidth="1"/>
    <col min="7932" max="8186" width="9" style="139"/>
    <col min="8187" max="8187" width="11.375" style="139" customWidth="1"/>
    <col min="8188" max="8442" width="9" style="139"/>
    <col min="8443" max="8443" width="11.375" style="139" customWidth="1"/>
    <col min="8444" max="8698" width="9" style="139"/>
    <col min="8699" max="8699" width="11.375" style="139" customWidth="1"/>
    <col min="8700" max="8954" width="9" style="139"/>
    <col min="8955" max="8955" width="11.375" style="139" customWidth="1"/>
    <col min="8956" max="9210" width="9" style="139"/>
    <col min="9211" max="9211" width="11.375" style="139" customWidth="1"/>
    <col min="9212" max="9466" width="9" style="139"/>
    <col min="9467" max="9467" width="11.375" style="139" customWidth="1"/>
    <col min="9468" max="9722" width="9" style="139"/>
    <col min="9723" max="9723" width="11.375" style="139" customWidth="1"/>
    <col min="9724" max="9978" width="9" style="139"/>
    <col min="9979" max="9979" width="11.375" style="139" customWidth="1"/>
    <col min="9980" max="10234" width="9" style="139"/>
    <col min="10235" max="10235" width="11.375" style="139" customWidth="1"/>
    <col min="10236" max="10490" width="9" style="139"/>
    <col min="10491" max="10491" width="11.375" style="139" customWidth="1"/>
    <col min="10492" max="10746" width="9" style="139"/>
    <col min="10747" max="10747" width="11.375" style="139" customWidth="1"/>
    <col min="10748" max="11002" width="9" style="139"/>
    <col min="11003" max="11003" width="11.375" style="139" customWidth="1"/>
    <col min="11004" max="11258" width="9" style="139"/>
    <col min="11259" max="11259" width="11.375" style="139" customWidth="1"/>
    <col min="11260" max="11514" width="9" style="139"/>
    <col min="11515" max="11515" width="11.375" style="139" customWidth="1"/>
    <col min="11516" max="11770" width="9" style="139"/>
    <col min="11771" max="11771" width="11.375" style="139" customWidth="1"/>
    <col min="11772" max="12026" width="9" style="139"/>
    <col min="12027" max="12027" width="11.375" style="139" customWidth="1"/>
    <col min="12028" max="12282" width="9" style="139"/>
    <col min="12283" max="12283" width="11.375" style="139" customWidth="1"/>
    <col min="12284" max="12538" width="9" style="139"/>
    <col min="12539" max="12539" width="11.375" style="139" customWidth="1"/>
    <col min="12540" max="12794" width="9" style="139"/>
    <col min="12795" max="12795" width="11.375" style="139" customWidth="1"/>
    <col min="12796" max="13050" width="9" style="139"/>
    <col min="13051" max="13051" width="11.375" style="139" customWidth="1"/>
    <col min="13052" max="13306" width="9" style="139"/>
    <col min="13307" max="13307" width="11.375" style="139" customWidth="1"/>
    <col min="13308" max="13562" width="9" style="139"/>
    <col min="13563" max="13563" width="11.375" style="139" customWidth="1"/>
    <col min="13564" max="13818" width="9" style="139"/>
    <col min="13819" max="13819" width="11.375" style="139" customWidth="1"/>
    <col min="13820" max="14074" width="9" style="139"/>
    <col min="14075" max="14075" width="11.375" style="139" customWidth="1"/>
    <col min="14076" max="14330" width="9" style="139"/>
    <col min="14331" max="14331" width="11.375" style="139" customWidth="1"/>
    <col min="14332" max="14586" width="9" style="139"/>
    <col min="14587" max="14587" width="11.375" style="139" customWidth="1"/>
    <col min="14588" max="14842" width="9" style="139"/>
    <col min="14843" max="14843" width="11.375" style="139" customWidth="1"/>
    <col min="14844" max="15098" width="9" style="139"/>
    <col min="15099" max="15099" width="11.375" style="139" customWidth="1"/>
    <col min="15100" max="15354" width="9" style="139"/>
    <col min="15355" max="15355" width="11.375" style="139" customWidth="1"/>
    <col min="15356" max="15610" width="9" style="139"/>
    <col min="15611" max="15611" width="11.375" style="139" customWidth="1"/>
    <col min="15612" max="15866" width="9" style="139"/>
    <col min="15867" max="15867" width="11.375" style="139" customWidth="1"/>
    <col min="15868" max="16122" width="9" style="139"/>
    <col min="16123" max="16123" width="11.375" style="139" customWidth="1"/>
    <col min="16124" max="16384" width="9" style="139"/>
  </cols>
  <sheetData>
    <row r="1" spans="1:2" ht="17.25" x14ac:dyDescent="0.2">
      <c r="A1" s="137" t="s">
        <v>277</v>
      </c>
      <c r="B1" s="138"/>
    </row>
    <row r="2" spans="1:2" ht="17.25" x14ac:dyDescent="0.2">
      <c r="A2" s="19"/>
      <c r="B2" s="138"/>
    </row>
    <row r="3" spans="1:2" ht="14.25" x14ac:dyDescent="0.15">
      <c r="A3" s="665" t="s">
        <v>278</v>
      </c>
      <c r="B3" s="665"/>
    </row>
    <row r="4" spans="1:2" ht="14.25" x14ac:dyDescent="0.15">
      <c r="A4" s="138"/>
      <c r="B4" s="140"/>
    </row>
    <row r="5" spans="1:2" ht="20.100000000000001" customHeight="1" x14ac:dyDescent="0.15">
      <c r="A5" s="22" t="s">
        <v>55</v>
      </c>
      <c r="B5" s="141"/>
    </row>
    <row r="6" spans="1:2" ht="20.100000000000001" customHeight="1" x14ac:dyDescent="0.15">
      <c r="A6" s="24" t="s">
        <v>56</v>
      </c>
      <c r="B6" s="141"/>
    </row>
    <row r="7" spans="1:2" ht="13.5" x14ac:dyDescent="0.15">
      <c r="A7" s="138"/>
      <c r="B7" s="138"/>
    </row>
    <row r="8" spans="1:2" ht="18" customHeight="1" x14ac:dyDescent="0.15">
      <c r="A8" s="812" t="s">
        <v>279</v>
      </c>
      <c r="B8" s="813"/>
    </row>
    <row r="9" spans="1:2" ht="13.5" x14ac:dyDescent="0.15">
      <c r="A9" s="142" t="s">
        <v>280</v>
      </c>
      <c r="B9" s="143"/>
    </row>
    <row r="10" spans="1:2" ht="108" customHeight="1" x14ac:dyDescent="0.15">
      <c r="A10" s="810"/>
      <c r="B10" s="811"/>
    </row>
    <row r="11" spans="1:2" ht="13.5" x14ac:dyDescent="0.15">
      <c r="A11" s="142" t="s">
        <v>281</v>
      </c>
      <c r="B11" s="143"/>
    </row>
    <row r="12" spans="1:2" ht="108" customHeight="1" x14ac:dyDescent="0.15">
      <c r="A12" s="810"/>
      <c r="B12" s="811"/>
    </row>
    <row r="13" spans="1:2" ht="13.5" x14ac:dyDescent="0.15">
      <c r="A13" s="142" t="s">
        <v>282</v>
      </c>
      <c r="B13" s="143"/>
    </row>
    <row r="14" spans="1:2" ht="108" customHeight="1" x14ac:dyDescent="0.15">
      <c r="A14" s="810"/>
      <c r="B14" s="811"/>
    </row>
    <row r="15" spans="1:2" ht="13.5" x14ac:dyDescent="0.15">
      <c r="A15" s="142" t="s">
        <v>283</v>
      </c>
      <c r="B15" s="143"/>
    </row>
    <row r="16" spans="1:2" ht="108" customHeight="1" x14ac:dyDescent="0.15">
      <c r="A16" s="810"/>
      <c r="B16" s="811"/>
    </row>
    <row r="17" spans="1:2" ht="13.5" x14ac:dyDescent="0.15">
      <c r="A17" s="144"/>
      <c r="B17" s="145"/>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8FC40-7CA4-4902-8092-BC11ED4852BC}">
  <sheetPr>
    <pageSetUpPr fitToPage="1"/>
  </sheetPr>
  <dimension ref="A1:M23"/>
  <sheetViews>
    <sheetView view="pageBreakPreview" zoomScaleNormal="150" zoomScaleSheetLayoutView="100" workbookViewId="0">
      <selection activeCell="Y22" sqref="Y22"/>
    </sheetView>
  </sheetViews>
  <sheetFormatPr defaultColWidth="6.625" defaultRowHeight="17.25" x14ac:dyDescent="0.15"/>
  <cols>
    <col min="1" max="1" width="4.75" style="147" customWidth="1"/>
    <col min="2" max="3" width="11.125" style="147" customWidth="1"/>
    <col min="4" max="5" width="9.625" style="147" customWidth="1"/>
    <col min="6" max="6" width="13.375" style="147" customWidth="1"/>
    <col min="7" max="12" width="4" style="147" customWidth="1"/>
    <col min="13" max="13" width="1.875" style="147" customWidth="1"/>
    <col min="14" max="16384" width="6.625" style="147"/>
  </cols>
  <sheetData>
    <row r="1" spans="1:13" ht="20.100000000000001" customHeight="1" x14ac:dyDescent="0.15">
      <c r="A1" s="146" t="s">
        <v>287</v>
      </c>
    </row>
    <row r="2" spans="1:13" ht="20.100000000000001" customHeight="1" x14ac:dyDescent="0.15">
      <c r="A2" s="823" t="s">
        <v>288</v>
      </c>
      <c r="B2" s="823"/>
      <c r="C2" s="823"/>
      <c r="D2" s="823"/>
      <c r="E2" s="823"/>
      <c r="F2" s="823"/>
      <c r="G2" s="823"/>
      <c r="H2" s="823"/>
      <c r="I2" s="823"/>
      <c r="J2" s="823"/>
      <c r="K2" s="823"/>
      <c r="L2" s="823"/>
      <c r="M2" s="823"/>
    </row>
    <row r="3" spans="1:13" ht="20.100000000000001" customHeight="1" x14ac:dyDescent="0.15">
      <c r="A3" s="148"/>
      <c r="B3" s="148"/>
      <c r="C3" s="148"/>
      <c r="D3" s="148"/>
      <c r="E3" s="148"/>
      <c r="F3" s="148"/>
      <c r="G3" s="148"/>
      <c r="H3" s="148"/>
      <c r="I3" s="148"/>
      <c r="J3" s="148"/>
      <c r="K3" s="148"/>
      <c r="L3" s="148"/>
    </row>
    <row r="4" spans="1:13" ht="20.100000000000001" customHeight="1" x14ac:dyDescent="0.15">
      <c r="A4" s="149"/>
      <c r="B4" s="149"/>
      <c r="C4" s="149"/>
      <c r="D4" s="149"/>
      <c r="E4" s="149"/>
      <c r="F4" s="149"/>
      <c r="G4" s="150"/>
      <c r="H4" s="151" t="s">
        <v>211</v>
      </c>
      <c r="I4" s="151"/>
      <c r="J4" s="151" t="s">
        <v>289</v>
      </c>
      <c r="K4" s="151"/>
      <c r="L4" s="151" t="s">
        <v>290</v>
      </c>
    </row>
    <row r="5" spans="1:13" ht="20.100000000000001" customHeight="1" x14ac:dyDescent="0.15">
      <c r="A5" s="824"/>
      <c r="B5" s="824"/>
      <c r="C5" s="149" t="s">
        <v>291</v>
      </c>
      <c r="D5" s="149"/>
      <c r="E5" s="149"/>
      <c r="F5" s="149"/>
      <c r="G5" s="149"/>
      <c r="H5" s="149"/>
      <c r="I5" s="149"/>
      <c r="J5" s="149"/>
      <c r="K5" s="149"/>
      <c r="L5" s="149"/>
    </row>
    <row r="6" spans="1:13" ht="20.100000000000001" customHeight="1" x14ac:dyDescent="0.15">
      <c r="A6" s="146"/>
      <c r="B6" s="146"/>
      <c r="C6" s="146"/>
      <c r="D6" s="146"/>
      <c r="E6" s="146"/>
      <c r="F6" s="146"/>
      <c r="G6" s="146"/>
      <c r="H6" s="146"/>
      <c r="I6" s="146"/>
      <c r="J6" s="146"/>
      <c r="K6" s="146"/>
      <c r="L6" s="146"/>
    </row>
    <row r="7" spans="1:13" s="153" customFormat="1" ht="20.100000000000001" customHeight="1" x14ac:dyDescent="0.4">
      <c r="A7" s="825" t="s">
        <v>292</v>
      </c>
      <c r="B7" s="825"/>
      <c r="C7" s="825"/>
      <c r="D7" s="152" t="s">
        <v>293</v>
      </c>
      <c r="E7" s="826"/>
      <c r="F7" s="826"/>
      <c r="G7" s="826"/>
      <c r="H7" s="826"/>
      <c r="I7" s="826"/>
      <c r="J7" s="826"/>
      <c r="K7" s="826"/>
      <c r="L7" s="826"/>
    </row>
    <row r="8" spans="1:13" ht="20.100000000000001" customHeight="1" x14ac:dyDescent="0.35">
      <c r="A8" s="154"/>
      <c r="B8" s="154"/>
      <c r="C8" s="154"/>
      <c r="D8" s="155"/>
      <c r="E8" s="827"/>
      <c r="F8" s="827"/>
      <c r="G8" s="827"/>
      <c r="H8" s="827"/>
      <c r="I8" s="827"/>
      <c r="J8" s="827"/>
      <c r="K8" s="827"/>
      <c r="L8" s="827"/>
    </row>
    <row r="9" spans="1:13" ht="20.100000000000001" customHeight="1" x14ac:dyDescent="0.35">
      <c r="A9" s="154"/>
      <c r="B9" s="154"/>
      <c r="C9" s="154"/>
      <c r="D9" s="828" t="s">
        <v>294</v>
      </c>
      <c r="E9" s="828"/>
      <c r="F9" s="829"/>
      <c r="G9" s="829"/>
      <c r="H9" s="829"/>
      <c r="I9" s="829"/>
      <c r="J9" s="829"/>
      <c r="K9" s="829"/>
      <c r="L9" s="829"/>
    </row>
    <row r="10" spans="1:13" ht="20.100000000000001" customHeight="1" x14ac:dyDescent="0.35">
      <c r="D10" s="831"/>
      <c r="E10" s="831"/>
      <c r="F10" s="830"/>
      <c r="G10" s="830"/>
      <c r="H10" s="830"/>
      <c r="I10" s="830"/>
      <c r="J10" s="830"/>
      <c r="K10" s="830"/>
      <c r="L10" s="830"/>
    </row>
    <row r="11" spans="1:13" ht="20.100000000000001" customHeight="1" x14ac:dyDescent="0.15">
      <c r="A11" s="818"/>
      <c r="B11" s="818"/>
      <c r="C11" s="818"/>
      <c r="D11" s="818"/>
      <c r="E11" s="818"/>
      <c r="F11" s="818"/>
      <c r="G11" s="818"/>
      <c r="H11" s="818"/>
      <c r="I11" s="818"/>
      <c r="J11" s="818"/>
      <c r="K11" s="818"/>
      <c r="L11" s="818"/>
    </row>
    <row r="12" spans="1:13" ht="20.100000000000001" customHeight="1" x14ac:dyDescent="0.15">
      <c r="A12" s="156"/>
      <c r="B12" s="156"/>
      <c r="C12" s="156"/>
      <c r="D12" s="156"/>
      <c r="E12" s="156"/>
      <c r="F12" s="156"/>
      <c r="G12" s="156"/>
      <c r="H12" s="156"/>
      <c r="I12" s="156"/>
      <c r="J12" s="156"/>
      <c r="K12" s="156"/>
      <c r="L12" s="156"/>
    </row>
    <row r="13" spans="1:13" s="159" customFormat="1" ht="20.100000000000001" customHeight="1" x14ac:dyDescent="0.15">
      <c r="A13" s="157" t="s">
        <v>295</v>
      </c>
      <c r="B13" s="158"/>
      <c r="C13" s="158"/>
      <c r="D13" s="158"/>
      <c r="E13" s="158"/>
      <c r="F13" s="158"/>
      <c r="G13" s="158"/>
      <c r="H13" s="158"/>
      <c r="I13" s="158"/>
      <c r="J13" s="158"/>
      <c r="K13" s="158"/>
      <c r="L13" s="158"/>
    </row>
    <row r="14" spans="1:13" ht="20.100000000000001" customHeight="1" x14ac:dyDescent="0.15"/>
    <row r="15" spans="1:13" ht="30" customHeight="1" x14ac:dyDescent="0.15">
      <c r="B15" s="160"/>
      <c r="C15" s="819" t="s">
        <v>296</v>
      </c>
      <c r="D15" s="820"/>
      <c r="E15" s="820"/>
      <c r="F15" s="820"/>
      <c r="G15" s="820"/>
      <c r="H15" s="820"/>
      <c r="I15" s="821"/>
    </row>
    <row r="16" spans="1:13" ht="30" customHeight="1" x14ac:dyDescent="0.15">
      <c r="B16" s="160"/>
      <c r="C16" s="822" t="s">
        <v>297</v>
      </c>
      <c r="D16" s="822"/>
      <c r="E16" s="822"/>
      <c r="F16" s="822"/>
      <c r="G16" s="822"/>
      <c r="H16" s="822"/>
      <c r="I16" s="822"/>
    </row>
    <row r="17" spans="2:9" ht="30" customHeight="1" x14ac:dyDescent="0.15">
      <c r="B17" s="160"/>
      <c r="C17" s="822" t="s">
        <v>298</v>
      </c>
      <c r="D17" s="822"/>
      <c r="E17" s="822"/>
      <c r="F17" s="822"/>
      <c r="G17" s="822"/>
      <c r="H17" s="822"/>
      <c r="I17" s="822"/>
    </row>
    <row r="18" spans="2:9" ht="30" customHeight="1" x14ac:dyDescent="0.15">
      <c r="B18" s="160"/>
      <c r="C18" s="822" t="s">
        <v>299</v>
      </c>
      <c r="D18" s="822"/>
      <c r="E18" s="822"/>
      <c r="F18" s="822"/>
      <c r="G18" s="822"/>
      <c r="H18" s="822"/>
      <c r="I18" s="822"/>
    </row>
    <row r="19" spans="2:9" s="162" customFormat="1" ht="30" customHeight="1" x14ac:dyDescent="0.15">
      <c r="B19" s="161"/>
      <c r="C19" s="814" t="s">
        <v>300</v>
      </c>
      <c r="D19" s="815"/>
      <c r="E19" s="815"/>
      <c r="F19" s="815"/>
      <c r="G19" s="815"/>
      <c r="H19" s="815"/>
      <c r="I19" s="816"/>
    </row>
    <row r="20" spans="2:9" s="162" customFormat="1" ht="30" customHeight="1" x14ac:dyDescent="0.15">
      <c r="B20" s="161"/>
      <c r="C20" s="814" t="s">
        <v>301</v>
      </c>
      <c r="D20" s="815"/>
      <c r="E20" s="815"/>
      <c r="F20" s="815"/>
      <c r="G20" s="815"/>
      <c r="H20" s="815"/>
      <c r="I20" s="816"/>
    </row>
    <row r="21" spans="2:9" s="162" customFormat="1" ht="30" customHeight="1" x14ac:dyDescent="0.15">
      <c r="B21" s="161"/>
      <c r="C21" s="817" t="s">
        <v>302</v>
      </c>
      <c r="D21" s="817"/>
      <c r="E21" s="817"/>
      <c r="F21" s="817"/>
      <c r="G21" s="817"/>
      <c r="H21" s="817"/>
      <c r="I21" s="817"/>
    </row>
    <row r="22" spans="2:9" s="163" customFormat="1" ht="30" customHeight="1" x14ac:dyDescent="0.15">
      <c r="B22" s="163" t="s">
        <v>303</v>
      </c>
    </row>
    <row r="23" spans="2:9" ht="30" customHeight="1" x14ac:dyDescent="0.15"/>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4"/>
  <dataValidations count="1">
    <dataValidation type="list" allowBlank="1" showInputMessage="1" showErrorMessage="1" sqref="B15:B21" xr:uid="{BFD9E269-6497-4710-B4D5-78A27340E48C}">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5E718-970F-4D5B-B37C-A056AD3BF769}">
  <sheetPr>
    <pageSetUpPr fitToPage="1"/>
  </sheetPr>
  <dimension ref="B1:C15"/>
  <sheetViews>
    <sheetView showGridLines="0" view="pageBreakPreview" zoomScaleNormal="150" zoomScaleSheetLayoutView="100" workbookViewId="0"/>
  </sheetViews>
  <sheetFormatPr defaultColWidth="7" defaultRowHeight="18.75" x14ac:dyDescent="0.4"/>
  <cols>
    <col min="1" max="1" width="0.75" style="167" customWidth="1"/>
    <col min="2" max="2" width="5.875" style="167" customWidth="1"/>
    <col min="3" max="3" width="83.125" style="168" customWidth="1"/>
    <col min="4" max="4" width="0.75" style="167" customWidth="1"/>
    <col min="5" max="10" width="7" style="167"/>
    <col min="11" max="11" width="6.5" style="167" customWidth="1"/>
    <col min="12" max="16384" width="7" style="167"/>
  </cols>
  <sheetData>
    <row r="1" spans="2:3" s="165" customFormat="1" x14ac:dyDescent="0.4">
      <c r="B1" s="164" t="s">
        <v>304</v>
      </c>
    </row>
    <row r="2" spans="2:3" s="165" customFormat="1" ht="56.25" x14ac:dyDescent="0.4">
      <c r="C2" s="166" t="s">
        <v>305</v>
      </c>
    </row>
    <row r="3" spans="2:3" ht="6" customHeight="1" x14ac:dyDescent="0.4"/>
    <row r="4" spans="2:3" s="165" customFormat="1" x14ac:dyDescent="0.4">
      <c r="B4" s="169" t="s">
        <v>306</v>
      </c>
      <c r="C4" s="170" t="s">
        <v>307</v>
      </c>
    </row>
    <row r="5" spans="2:3" s="165" customFormat="1" ht="25.5" x14ac:dyDescent="0.4">
      <c r="B5" s="169" t="s">
        <v>308</v>
      </c>
      <c r="C5" s="170" t="s">
        <v>309</v>
      </c>
    </row>
    <row r="6" spans="2:3" s="165" customFormat="1" ht="25.5" x14ac:dyDescent="0.4">
      <c r="B6" s="169" t="s">
        <v>310</v>
      </c>
      <c r="C6" s="170" t="s">
        <v>311</v>
      </c>
    </row>
    <row r="7" spans="2:3" s="165" customFormat="1" ht="25.5" x14ac:dyDescent="0.4">
      <c r="B7" s="169" t="s">
        <v>312</v>
      </c>
      <c r="C7" s="170" t="s">
        <v>313</v>
      </c>
    </row>
    <row r="8" spans="2:3" s="165" customFormat="1" ht="25.5" x14ac:dyDescent="0.4">
      <c r="B8" s="169" t="s">
        <v>314</v>
      </c>
      <c r="C8" s="170" t="s">
        <v>315</v>
      </c>
    </row>
    <row r="9" spans="2:3" s="165" customFormat="1" ht="140.25" x14ac:dyDescent="0.4">
      <c r="B9" s="169" t="s">
        <v>316</v>
      </c>
      <c r="C9" s="170" t="s">
        <v>317</v>
      </c>
    </row>
    <row r="10" spans="2:3" s="165" customFormat="1" ht="140.25" x14ac:dyDescent="0.4">
      <c r="B10" s="169" t="s">
        <v>318</v>
      </c>
      <c r="C10" s="170" t="s">
        <v>319</v>
      </c>
    </row>
    <row r="11" spans="2:3" s="165" customFormat="1" ht="51" x14ac:dyDescent="0.4">
      <c r="B11" s="169" t="s">
        <v>320</v>
      </c>
      <c r="C11" s="170" t="s">
        <v>321</v>
      </c>
    </row>
    <row r="12" spans="2:3" s="165" customFormat="1" ht="76.5" x14ac:dyDescent="0.4">
      <c r="B12" s="169" t="s">
        <v>322</v>
      </c>
      <c r="C12" s="170" t="s">
        <v>323</v>
      </c>
    </row>
    <row r="13" spans="2:3" s="165" customFormat="1" x14ac:dyDescent="0.4">
      <c r="B13" s="169" t="s">
        <v>324</v>
      </c>
      <c r="C13" s="170" t="s">
        <v>325</v>
      </c>
    </row>
    <row r="14" spans="2:3" s="165" customFormat="1" ht="25.5" x14ac:dyDescent="0.4">
      <c r="B14" s="169" t="s">
        <v>326</v>
      </c>
      <c r="C14" s="170" t="s">
        <v>327</v>
      </c>
    </row>
    <row r="15" spans="2:3" x14ac:dyDescent="0.4">
      <c r="B15" s="171"/>
    </row>
  </sheetData>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FF58C-FBD9-4520-89C8-1F86D33A7165}">
  <sheetPr>
    <pageSetUpPr fitToPage="1"/>
  </sheetPr>
  <dimension ref="B1:C15"/>
  <sheetViews>
    <sheetView showGridLines="0" view="pageBreakPreview" zoomScaleNormal="100" zoomScaleSheetLayoutView="100" workbookViewId="0"/>
  </sheetViews>
  <sheetFormatPr defaultColWidth="7" defaultRowHeight="18.75" x14ac:dyDescent="0.4"/>
  <cols>
    <col min="1" max="1" width="0.75" style="167" customWidth="1"/>
    <col min="2" max="2" width="5.875" style="167" customWidth="1"/>
    <col min="3" max="3" width="83.125" style="168" customWidth="1"/>
    <col min="4" max="4" width="0.75" style="167" customWidth="1"/>
    <col min="5" max="10" width="7" style="167"/>
    <col min="11" max="11" width="6.5" style="167" customWidth="1"/>
    <col min="12" max="16384" width="7" style="167"/>
  </cols>
  <sheetData>
    <row r="1" spans="2:3" x14ac:dyDescent="0.4">
      <c r="B1" s="165" t="s">
        <v>328</v>
      </c>
      <c r="C1" s="165"/>
    </row>
    <row r="2" spans="2:3" x14ac:dyDescent="0.4">
      <c r="B2" s="165"/>
      <c r="C2" s="165" t="s">
        <v>329</v>
      </c>
    </row>
    <row r="3" spans="2:3" ht="6" customHeight="1" x14ac:dyDescent="0.4">
      <c r="B3" s="165"/>
      <c r="C3" s="172"/>
    </row>
    <row r="4" spans="2:3" s="165" customFormat="1" x14ac:dyDescent="0.4">
      <c r="B4" s="169" t="s">
        <v>306</v>
      </c>
      <c r="C4" s="170" t="s">
        <v>307</v>
      </c>
    </row>
    <row r="5" spans="2:3" s="165" customFormat="1" ht="25.5" x14ac:dyDescent="0.4">
      <c r="B5" s="169" t="s">
        <v>308</v>
      </c>
      <c r="C5" s="170" t="s">
        <v>330</v>
      </c>
    </row>
    <row r="6" spans="2:3" s="165" customFormat="1" ht="25.5" x14ac:dyDescent="0.4">
      <c r="B6" s="169" t="s">
        <v>310</v>
      </c>
      <c r="C6" s="170" t="s">
        <v>331</v>
      </c>
    </row>
    <row r="7" spans="2:3" s="165" customFormat="1" ht="24" customHeight="1" x14ac:dyDescent="0.4">
      <c r="B7" s="169" t="s">
        <v>312</v>
      </c>
      <c r="C7" s="170" t="s">
        <v>313</v>
      </c>
    </row>
    <row r="8" spans="2:3" s="165" customFormat="1" ht="25.5" x14ac:dyDescent="0.4">
      <c r="B8" s="169" t="s">
        <v>314</v>
      </c>
      <c r="C8" s="170" t="s">
        <v>315</v>
      </c>
    </row>
    <row r="9" spans="2:3" s="165" customFormat="1" ht="111.75" customHeight="1" x14ac:dyDescent="0.4">
      <c r="B9" s="169" t="s">
        <v>316</v>
      </c>
      <c r="C9" s="170" t="s">
        <v>332</v>
      </c>
    </row>
    <row r="10" spans="2:3" s="165" customFormat="1" ht="127.5" x14ac:dyDescent="0.4">
      <c r="B10" s="169" t="s">
        <v>318</v>
      </c>
      <c r="C10" s="170" t="s">
        <v>333</v>
      </c>
    </row>
    <row r="11" spans="2:3" s="165" customFormat="1" ht="51" x14ac:dyDescent="0.4">
      <c r="B11" s="169" t="s">
        <v>322</v>
      </c>
      <c r="C11" s="170" t="s">
        <v>334</v>
      </c>
    </row>
    <row r="12" spans="2:3" s="165" customFormat="1" ht="63.75" x14ac:dyDescent="0.4">
      <c r="B12" s="169" t="s">
        <v>335</v>
      </c>
      <c r="C12" s="170" t="s">
        <v>336</v>
      </c>
    </row>
    <row r="13" spans="2:3" s="165" customFormat="1" x14ac:dyDescent="0.4">
      <c r="B13" s="169" t="s">
        <v>326</v>
      </c>
      <c r="C13" s="170" t="s">
        <v>337</v>
      </c>
    </row>
    <row r="14" spans="2:3" s="165" customFormat="1" x14ac:dyDescent="0.4">
      <c r="B14" s="169" t="s">
        <v>338</v>
      </c>
      <c r="C14" s="170" t="s">
        <v>339</v>
      </c>
    </row>
    <row r="15" spans="2:3" x14ac:dyDescent="0.4">
      <c r="B15" s="171"/>
    </row>
  </sheetData>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A6D5-C88C-4C81-A815-F9BE6B91AA3C}">
  <sheetPr>
    <pageSetUpPr fitToPage="1"/>
  </sheetPr>
  <dimension ref="A1:L139"/>
  <sheetViews>
    <sheetView view="pageBreakPreview" zoomScaleNormal="70" zoomScaleSheetLayoutView="100" workbookViewId="0">
      <selection activeCell="H9" sqref="H9:J9"/>
    </sheetView>
  </sheetViews>
  <sheetFormatPr defaultColWidth="9" defaultRowHeight="13.5" x14ac:dyDescent="0.15"/>
  <cols>
    <col min="1" max="1" width="5.125" style="33" customWidth="1"/>
    <col min="2" max="2" width="13.25" style="33" customWidth="1"/>
    <col min="3" max="3" width="7.5" style="33" bestFit="1" customWidth="1"/>
    <col min="4" max="4" width="9.5" style="33" bestFit="1" customWidth="1"/>
    <col min="5" max="5" width="11.625" style="33" bestFit="1" customWidth="1"/>
    <col min="6" max="6" width="9.5" style="33" bestFit="1" customWidth="1"/>
    <col min="7" max="7" width="33.125" style="33" customWidth="1"/>
    <col min="8" max="8" width="35.25" style="33" customWidth="1"/>
    <col min="9" max="9" width="10.875" style="33" customWidth="1"/>
    <col min="10" max="10" width="15.125" style="33" customWidth="1"/>
    <col min="11" max="11" width="9" style="33" customWidth="1"/>
    <col min="12" max="13" width="2.625" style="33" customWidth="1"/>
    <col min="14" max="14" width="9" style="33" customWidth="1"/>
    <col min="15" max="16384" width="9" style="33"/>
  </cols>
  <sheetData>
    <row r="1" spans="1:12" ht="18.75" customHeight="1" x14ac:dyDescent="0.15">
      <c r="A1" s="32" t="s">
        <v>64</v>
      </c>
      <c r="B1" s="32"/>
      <c r="C1" s="32"/>
      <c r="D1" s="32"/>
      <c r="E1" s="32"/>
      <c r="F1" s="32"/>
      <c r="G1" s="32"/>
      <c r="H1" s="32"/>
      <c r="I1" s="428" t="s">
        <v>787</v>
      </c>
      <c r="J1" s="854"/>
      <c r="K1" s="854"/>
    </row>
    <row r="2" spans="1:12" ht="18.75" customHeight="1" x14ac:dyDescent="0.15">
      <c r="A2" s="32"/>
      <c r="B2" s="32"/>
      <c r="C2" s="32"/>
      <c r="D2" s="32"/>
      <c r="E2" s="32"/>
      <c r="F2" s="32"/>
      <c r="G2" s="32"/>
      <c r="H2" s="32"/>
      <c r="I2" s="428" t="s">
        <v>788</v>
      </c>
      <c r="J2" s="854"/>
      <c r="K2" s="854"/>
    </row>
    <row r="3" spans="1:12" ht="21" x14ac:dyDescent="0.15">
      <c r="A3" s="855" t="s">
        <v>65</v>
      </c>
      <c r="B3" s="855"/>
      <c r="C3" s="855"/>
      <c r="D3" s="855"/>
      <c r="E3" s="855"/>
      <c r="F3" s="855"/>
      <c r="G3" s="855"/>
      <c r="H3" s="855"/>
      <c r="I3" s="855"/>
      <c r="J3" s="855"/>
      <c r="K3" s="855"/>
      <c r="L3" s="34"/>
    </row>
    <row r="4" spans="1:12" ht="14.25" thickBot="1" x14ac:dyDescent="0.2">
      <c r="A4" s="35"/>
      <c r="B4" s="35"/>
      <c r="C4" s="35"/>
      <c r="D4" s="35"/>
      <c r="E4" s="35"/>
      <c r="F4" s="35"/>
      <c r="G4" s="35"/>
      <c r="H4" s="35"/>
      <c r="I4" s="35"/>
      <c r="J4" s="35"/>
      <c r="K4" s="35"/>
      <c r="L4" s="36"/>
    </row>
    <row r="5" spans="1:12" ht="21.95" customHeight="1" x14ac:dyDescent="0.15">
      <c r="A5" s="856" t="s">
        <v>66</v>
      </c>
      <c r="B5" s="857"/>
      <c r="C5" s="860" t="s">
        <v>67</v>
      </c>
      <c r="D5" s="860" t="s">
        <v>68</v>
      </c>
      <c r="E5" s="862" t="s">
        <v>756</v>
      </c>
      <c r="F5" s="862" t="s">
        <v>755</v>
      </c>
      <c r="G5" s="860" t="s">
        <v>69</v>
      </c>
      <c r="H5" s="857"/>
      <c r="I5" s="857"/>
      <c r="J5" s="857"/>
      <c r="K5" s="37"/>
      <c r="L5" s="36"/>
    </row>
    <row r="6" spans="1:12" ht="21.95" customHeight="1" thickBot="1" x14ac:dyDescent="0.2">
      <c r="A6" s="858"/>
      <c r="B6" s="859"/>
      <c r="C6" s="861"/>
      <c r="D6" s="861"/>
      <c r="E6" s="863"/>
      <c r="F6" s="861"/>
      <c r="G6" s="861"/>
      <c r="H6" s="859"/>
      <c r="I6" s="859"/>
      <c r="J6" s="859"/>
      <c r="K6" s="362" t="s">
        <v>70</v>
      </c>
      <c r="L6" s="36"/>
    </row>
    <row r="7" spans="1:12" ht="57.75" customHeight="1" thickTop="1" x14ac:dyDescent="0.15">
      <c r="A7" s="838" t="s">
        <v>71</v>
      </c>
      <c r="B7" s="839"/>
      <c r="C7" s="403"/>
      <c r="D7" s="403"/>
      <c r="E7" s="404"/>
      <c r="F7" s="403"/>
      <c r="G7" s="405" t="s">
        <v>72</v>
      </c>
      <c r="H7" s="840" t="s">
        <v>728</v>
      </c>
      <c r="I7" s="841"/>
      <c r="J7" s="842"/>
      <c r="K7" s="406"/>
      <c r="L7" s="38"/>
    </row>
    <row r="8" spans="1:12" ht="26.25" customHeight="1" x14ac:dyDescent="0.15">
      <c r="A8" s="843" t="s">
        <v>86</v>
      </c>
      <c r="B8" s="845" t="s">
        <v>87</v>
      </c>
      <c r="C8" s="847"/>
      <c r="D8" s="847"/>
      <c r="E8" s="847"/>
      <c r="F8" s="849"/>
      <c r="G8" s="416" t="s">
        <v>88</v>
      </c>
      <c r="H8" s="832" t="s">
        <v>89</v>
      </c>
      <c r="I8" s="833"/>
      <c r="J8" s="834"/>
      <c r="K8" s="363"/>
      <c r="L8" s="38"/>
    </row>
    <row r="9" spans="1:12" ht="26.25" customHeight="1" x14ac:dyDescent="0.15">
      <c r="A9" s="843"/>
      <c r="B9" s="845"/>
      <c r="C9" s="847"/>
      <c r="D9" s="847"/>
      <c r="E9" s="847"/>
      <c r="F9" s="849"/>
      <c r="G9" s="216" t="s">
        <v>73</v>
      </c>
      <c r="H9" s="835" t="s">
        <v>74</v>
      </c>
      <c r="I9" s="836"/>
      <c r="J9" s="837"/>
      <c r="K9" s="364"/>
      <c r="L9" s="38"/>
    </row>
    <row r="10" spans="1:12" ht="26.25" customHeight="1" x14ac:dyDescent="0.15">
      <c r="A10" s="843"/>
      <c r="B10" s="845"/>
      <c r="C10" s="847"/>
      <c r="D10" s="847"/>
      <c r="E10" s="847"/>
      <c r="F10" s="849"/>
      <c r="G10" s="415" t="s">
        <v>754</v>
      </c>
      <c r="H10" s="835" t="s">
        <v>74</v>
      </c>
      <c r="I10" s="836"/>
      <c r="J10" s="837"/>
      <c r="K10" s="217"/>
      <c r="L10" s="36"/>
    </row>
    <row r="11" spans="1:12" ht="26.25" customHeight="1" x14ac:dyDescent="0.15">
      <c r="A11" s="843"/>
      <c r="B11" s="845"/>
      <c r="C11" s="847"/>
      <c r="D11" s="847"/>
      <c r="E11" s="847"/>
      <c r="F11" s="849"/>
      <c r="G11" s="216" t="s">
        <v>75</v>
      </c>
      <c r="H11" s="835" t="s">
        <v>74</v>
      </c>
      <c r="I11" s="836"/>
      <c r="J11" s="837"/>
      <c r="K11" s="217"/>
      <c r="L11" s="36"/>
    </row>
    <row r="12" spans="1:12" ht="26.25" customHeight="1" x14ac:dyDescent="0.15">
      <c r="A12" s="843"/>
      <c r="B12" s="845"/>
      <c r="C12" s="847"/>
      <c r="D12" s="847"/>
      <c r="E12" s="847"/>
      <c r="F12" s="849"/>
      <c r="G12" s="216" t="s">
        <v>90</v>
      </c>
      <c r="H12" s="832" t="s">
        <v>79</v>
      </c>
      <c r="I12" s="833"/>
      <c r="J12" s="834"/>
      <c r="K12" s="364"/>
      <c r="L12" s="38"/>
    </row>
    <row r="13" spans="1:12" ht="26.25" customHeight="1" x14ac:dyDescent="0.15">
      <c r="A13" s="843"/>
      <c r="B13" s="845"/>
      <c r="C13" s="847"/>
      <c r="D13" s="847"/>
      <c r="E13" s="847"/>
      <c r="F13" s="849"/>
      <c r="G13" s="216" t="s">
        <v>91</v>
      </c>
      <c r="H13" s="832" t="s">
        <v>79</v>
      </c>
      <c r="I13" s="833"/>
      <c r="J13" s="834"/>
      <c r="K13" s="364"/>
      <c r="L13" s="38"/>
    </row>
    <row r="14" spans="1:12" ht="26.25" customHeight="1" x14ac:dyDescent="0.15">
      <c r="A14" s="843"/>
      <c r="B14" s="845"/>
      <c r="C14" s="847"/>
      <c r="D14" s="847"/>
      <c r="E14" s="847"/>
      <c r="F14" s="849"/>
      <c r="G14" s="216" t="s">
        <v>92</v>
      </c>
      <c r="H14" s="832" t="s">
        <v>79</v>
      </c>
      <c r="I14" s="833"/>
      <c r="J14" s="834"/>
      <c r="K14" s="363"/>
      <c r="L14" s="38"/>
    </row>
    <row r="15" spans="1:12" ht="26.25" customHeight="1" x14ac:dyDescent="0.15">
      <c r="A15" s="843"/>
      <c r="B15" s="845"/>
      <c r="C15" s="847"/>
      <c r="D15" s="847"/>
      <c r="E15" s="847"/>
      <c r="F15" s="849"/>
      <c r="G15" s="216" t="s">
        <v>93</v>
      </c>
      <c r="H15" s="832" t="s">
        <v>79</v>
      </c>
      <c r="I15" s="833"/>
      <c r="J15" s="834"/>
      <c r="K15" s="364"/>
      <c r="L15" s="38"/>
    </row>
    <row r="16" spans="1:12" ht="26.25" customHeight="1" x14ac:dyDescent="0.15">
      <c r="A16" s="843"/>
      <c r="B16" s="845"/>
      <c r="C16" s="847"/>
      <c r="D16" s="847"/>
      <c r="E16" s="847"/>
      <c r="F16" s="849"/>
      <c r="G16" s="216" t="s">
        <v>82</v>
      </c>
      <c r="H16" s="832" t="s">
        <v>74</v>
      </c>
      <c r="I16" s="833"/>
      <c r="J16" s="834"/>
      <c r="K16" s="217"/>
      <c r="L16" s="39"/>
    </row>
    <row r="17" spans="1:12" ht="26.25" customHeight="1" x14ac:dyDescent="0.15">
      <c r="A17" s="843"/>
      <c r="B17" s="845"/>
      <c r="C17" s="847"/>
      <c r="D17" s="847"/>
      <c r="E17" s="847"/>
      <c r="F17" s="849"/>
      <c r="G17" s="216" t="s">
        <v>77</v>
      </c>
      <c r="H17" s="835" t="s">
        <v>76</v>
      </c>
      <c r="I17" s="836"/>
      <c r="J17" s="837"/>
      <c r="K17" s="217"/>
      <c r="L17" s="39"/>
    </row>
    <row r="18" spans="1:12" ht="26.25" customHeight="1" x14ac:dyDescent="0.15">
      <c r="A18" s="843"/>
      <c r="B18" s="845"/>
      <c r="C18" s="847"/>
      <c r="D18" s="847"/>
      <c r="E18" s="847"/>
      <c r="F18" s="849"/>
      <c r="G18" s="216" t="s">
        <v>94</v>
      </c>
      <c r="H18" s="832" t="s">
        <v>74</v>
      </c>
      <c r="I18" s="833"/>
      <c r="J18" s="834"/>
      <c r="K18" s="217"/>
      <c r="L18" s="39"/>
    </row>
    <row r="19" spans="1:12" ht="26.25" customHeight="1" x14ac:dyDescent="0.15">
      <c r="A19" s="843"/>
      <c r="B19" s="845"/>
      <c r="C19" s="847"/>
      <c r="D19" s="847"/>
      <c r="E19" s="847"/>
      <c r="F19" s="849"/>
      <c r="G19" s="216" t="s">
        <v>83</v>
      </c>
      <c r="H19" s="832" t="s">
        <v>74</v>
      </c>
      <c r="I19" s="833"/>
      <c r="J19" s="834"/>
      <c r="K19" s="217"/>
      <c r="L19" s="39"/>
    </row>
    <row r="20" spans="1:12" ht="26.25" customHeight="1" x14ac:dyDescent="0.15">
      <c r="A20" s="843"/>
      <c r="B20" s="845"/>
      <c r="C20" s="847"/>
      <c r="D20" s="847"/>
      <c r="E20" s="847"/>
      <c r="F20" s="849"/>
      <c r="G20" s="216" t="s">
        <v>95</v>
      </c>
      <c r="H20" s="832" t="s">
        <v>79</v>
      </c>
      <c r="I20" s="833"/>
      <c r="J20" s="834"/>
      <c r="K20" s="217"/>
      <c r="L20" s="39"/>
    </row>
    <row r="21" spans="1:12" ht="26.25" customHeight="1" thickBot="1" x14ac:dyDescent="0.2">
      <c r="A21" s="844"/>
      <c r="B21" s="846"/>
      <c r="C21" s="848"/>
      <c r="D21" s="848"/>
      <c r="E21" s="848"/>
      <c r="F21" s="850"/>
      <c r="G21" s="414" t="s">
        <v>753</v>
      </c>
      <c r="H21" s="851" t="s">
        <v>74</v>
      </c>
      <c r="I21" s="852"/>
      <c r="J21" s="853"/>
      <c r="K21" s="413"/>
      <c r="L21" s="39"/>
    </row>
    <row r="22" spans="1:12" ht="11.25" customHeight="1" x14ac:dyDescent="0.15">
      <c r="A22" s="412"/>
      <c r="B22" s="411"/>
      <c r="C22" s="411"/>
      <c r="D22" s="411"/>
      <c r="E22" s="411"/>
      <c r="F22" s="411"/>
      <c r="G22" s="411"/>
      <c r="H22" s="411"/>
      <c r="I22" s="411"/>
      <c r="J22" s="411"/>
      <c r="K22" s="411"/>
      <c r="L22" s="410"/>
    </row>
    <row r="23" spans="1:12" ht="9" customHeight="1" x14ac:dyDescent="0.15">
      <c r="A23" s="40"/>
      <c r="B23" s="40"/>
      <c r="C23" s="40"/>
      <c r="D23" s="40"/>
      <c r="E23" s="40"/>
      <c r="F23" s="40"/>
      <c r="G23" s="40"/>
      <c r="H23" s="40"/>
      <c r="I23" s="40"/>
      <c r="J23" s="40"/>
      <c r="K23" s="40"/>
    </row>
    <row r="24" spans="1:12" ht="17.25" x14ac:dyDescent="0.15">
      <c r="A24" s="409" t="s">
        <v>752</v>
      </c>
      <c r="B24" s="409"/>
      <c r="C24" s="409"/>
      <c r="D24" s="409"/>
      <c r="E24" s="409"/>
      <c r="F24" s="409"/>
      <c r="G24" s="409"/>
      <c r="H24" s="409"/>
      <c r="I24" s="409"/>
      <c r="J24" s="409"/>
      <c r="K24" s="409"/>
    </row>
    <row r="25" spans="1:12" ht="17.25" x14ac:dyDescent="0.15">
      <c r="A25" s="408" t="s">
        <v>751</v>
      </c>
      <c r="B25" s="408"/>
      <c r="C25" s="41"/>
      <c r="D25" s="41"/>
      <c r="E25" s="41"/>
      <c r="F25" s="41"/>
      <c r="G25" s="41"/>
      <c r="H25" s="41"/>
      <c r="I25" s="41"/>
      <c r="J25" s="41"/>
      <c r="K25" s="41"/>
    </row>
    <row r="26" spans="1:12" x14ac:dyDescent="0.15">
      <c r="C26" s="41"/>
      <c r="D26" s="41"/>
      <c r="E26" s="41"/>
      <c r="F26" s="41"/>
      <c r="G26" s="41"/>
      <c r="H26" s="41"/>
      <c r="I26" s="41"/>
      <c r="J26" s="41"/>
      <c r="K26" s="41"/>
    </row>
    <row r="27" spans="1:12" x14ac:dyDescent="0.15">
      <c r="C27" s="41"/>
      <c r="D27" s="41"/>
      <c r="E27" s="41"/>
      <c r="F27" s="41"/>
      <c r="G27" s="41"/>
      <c r="H27" s="41"/>
      <c r="I27" s="41"/>
      <c r="J27" s="41"/>
      <c r="K27" s="41"/>
    </row>
    <row r="28" spans="1:12" x14ac:dyDescent="0.15">
      <c r="C28" s="41"/>
      <c r="D28" s="41"/>
      <c r="E28" s="41"/>
      <c r="F28" s="41"/>
      <c r="G28" s="41"/>
      <c r="H28" s="41"/>
      <c r="I28" s="41"/>
      <c r="J28" s="41"/>
      <c r="K28" s="41"/>
    </row>
    <row r="29" spans="1:12" x14ac:dyDescent="0.15">
      <c r="C29" s="41"/>
      <c r="D29" s="41"/>
      <c r="E29" s="41"/>
      <c r="F29" s="41"/>
      <c r="G29" s="41"/>
      <c r="H29" s="41"/>
      <c r="I29" s="41"/>
      <c r="J29" s="41"/>
      <c r="K29" s="41"/>
    </row>
    <row r="30" spans="1:12" x14ac:dyDescent="0.15">
      <c r="C30" s="41"/>
      <c r="D30" s="41"/>
      <c r="E30" s="41"/>
      <c r="F30" s="41"/>
      <c r="G30" s="41"/>
      <c r="H30" s="41"/>
      <c r="I30" s="41"/>
      <c r="J30" s="41"/>
      <c r="K30" s="41"/>
    </row>
    <row r="31" spans="1:12" x14ac:dyDescent="0.15">
      <c r="C31" s="41"/>
      <c r="D31" s="41"/>
      <c r="E31" s="41"/>
      <c r="F31" s="41"/>
      <c r="G31" s="41"/>
      <c r="H31" s="41"/>
      <c r="I31" s="41"/>
      <c r="J31" s="41"/>
      <c r="K31" s="41"/>
    </row>
    <row r="32" spans="1:12" x14ac:dyDescent="0.15">
      <c r="C32" s="41"/>
      <c r="D32" s="41"/>
      <c r="E32" s="41"/>
      <c r="F32" s="41"/>
      <c r="G32" s="41"/>
      <c r="H32" s="41"/>
      <c r="I32" s="41"/>
      <c r="J32" s="41"/>
      <c r="K32" s="41"/>
    </row>
    <row r="33" spans="3:11" x14ac:dyDescent="0.15">
      <c r="C33" s="41"/>
      <c r="D33" s="41"/>
      <c r="E33" s="41"/>
      <c r="F33" s="41"/>
      <c r="G33" s="41"/>
      <c r="H33" s="41"/>
      <c r="I33" s="41"/>
      <c r="J33" s="41"/>
      <c r="K33" s="41"/>
    </row>
    <row r="34" spans="3:11" x14ac:dyDescent="0.15">
      <c r="C34" s="41"/>
      <c r="D34" s="41"/>
      <c r="E34" s="41"/>
      <c r="F34" s="41"/>
      <c r="G34" s="41"/>
      <c r="H34" s="41"/>
      <c r="I34" s="41"/>
      <c r="J34" s="41"/>
      <c r="K34" s="41"/>
    </row>
    <row r="35" spans="3:11" x14ac:dyDescent="0.15">
      <c r="C35" s="41"/>
      <c r="D35" s="41"/>
      <c r="E35" s="41"/>
      <c r="F35" s="41"/>
      <c r="G35" s="41"/>
      <c r="H35" s="41"/>
      <c r="I35" s="41"/>
      <c r="J35" s="41"/>
      <c r="K35" s="41"/>
    </row>
    <row r="36" spans="3:11" x14ac:dyDescent="0.15">
      <c r="C36" s="41"/>
      <c r="D36" s="41"/>
      <c r="E36" s="41"/>
      <c r="F36" s="41"/>
      <c r="G36" s="41"/>
      <c r="H36" s="41"/>
      <c r="I36" s="41"/>
      <c r="J36" s="41"/>
      <c r="K36" s="41"/>
    </row>
    <row r="37" spans="3:11" x14ac:dyDescent="0.15">
      <c r="C37" s="41"/>
      <c r="D37" s="41"/>
      <c r="E37" s="41"/>
      <c r="F37" s="41"/>
      <c r="G37" s="41"/>
      <c r="H37" s="41"/>
      <c r="I37" s="41"/>
      <c r="J37" s="41"/>
      <c r="K37" s="41"/>
    </row>
    <row r="38" spans="3:11" x14ac:dyDescent="0.15">
      <c r="C38" s="41"/>
      <c r="D38" s="41"/>
      <c r="E38" s="41"/>
      <c r="F38" s="41"/>
      <c r="G38" s="41"/>
      <c r="H38" s="41"/>
      <c r="I38" s="41"/>
      <c r="J38" s="41"/>
      <c r="K38" s="41"/>
    </row>
    <row r="39" spans="3:11" x14ac:dyDescent="0.15">
      <c r="C39" s="41"/>
      <c r="D39" s="41"/>
      <c r="E39" s="41"/>
      <c r="F39" s="41"/>
      <c r="G39" s="41"/>
      <c r="H39" s="41"/>
      <c r="I39" s="41"/>
      <c r="J39" s="41"/>
      <c r="K39" s="41"/>
    </row>
    <row r="40" spans="3:11" x14ac:dyDescent="0.15">
      <c r="C40" s="41"/>
      <c r="D40" s="41"/>
      <c r="E40" s="41"/>
      <c r="F40" s="41"/>
      <c r="G40" s="41"/>
      <c r="H40" s="41"/>
      <c r="I40" s="41"/>
      <c r="J40" s="41"/>
      <c r="K40" s="41"/>
    </row>
    <row r="41" spans="3:11" x14ac:dyDescent="0.15">
      <c r="C41" s="41"/>
      <c r="D41" s="41"/>
      <c r="E41" s="41"/>
      <c r="F41" s="41"/>
      <c r="G41" s="41"/>
      <c r="H41" s="41"/>
      <c r="I41" s="41"/>
      <c r="J41" s="41"/>
      <c r="K41" s="41"/>
    </row>
    <row r="42" spans="3:11" x14ac:dyDescent="0.15">
      <c r="C42" s="41"/>
      <c r="D42" s="41"/>
      <c r="E42" s="41"/>
      <c r="F42" s="41"/>
      <c r="G42" s="41"/>
      <c r="H42" s="41"/>
      <c r="I42" s="41"/>
      <c r="J42" s="41"/>
      <c r="K42" s="41"/>
    </row>
    <row r="43" spans="3:11" x14ac:dyDescent="0.15">
      <c r="C43" s="41"/>
      <c r="D43" s="41"/>
      <c r="E43" s="41"/>
      <c r="F43" s="41"/>
      <c r="G43" s="41"/>
      <c r="H43" s="41"/>
      <c r="I43" s="41"/>
      <c r="J43" s="41"/>
      <c r="K43" s="41"/>
    </row>
    <row r="44" spans="3:11" x14ac:dyDescent="0.15">
      <c r="C44" s="41"/>
      <c r="D44" s="41"/>
      <c r="E44" s="41"/>
      <c r="F44" s="41"/>
      <c r="G44" s="41"/>
      <c r="H44" s="41"/>
      <c r="I44" s="41"/>
      <c r="J44" s="41"/>
      <c r="K44" s="41"/>
    </row>
    <row r="45" spans="3:11" x14ac:dyDescent="0.15">
      <c r="C45" s="41"/>
      <c r="D45" s="41"/>
      <c r="E45" s="41"/>
      <c r="F45" s="41"/>
      <c r="G45" s="41"/>
      <c r="H45" s="41"/>
      <c r="I45" s="41"/>
      <c r="J45" s="41"/>
      <c r="K45" s="41"/>
    </row>
    <row r="46" spans="3:11" x14ac:dyDescent="0.15">
      <c r="C46" s="41"/>
      <c r="D46" s="41"/>
      <c r="E46" s="41"/>
      <c r="F46" s="41"/>
      <c r="G46" s="41"/>
      <c r="H46" s="41"/>
      <c r="I46" s="41"/>
      <c r="J46" s="41"/>
      <c r="K46" s="41"/>
    </row>
    <row r="47" spans="3:11" x14ac:dyDescent="0.15">
      <c r="C47" s="41"/>
      <c r="D47" s="41"/>
      <c r="E47" s="41"/>
      <c r="F47" s="41"/>
      <c r="G47" s="41"/>
      <c r="H47" s="41"/>
      <c r="I47" s="41"/>
      <c r="J47" s="41"/>
      <c r="K47" s="41"/>
    </row>
    <row r="48" spans="3:11" x14ac:dyDescent="0.15">
      <c r="C48" s="41"/>
      <c r="D48" s="41"/>
      <c r="E48" s="41"/>
      <c r="F48" s="41"/>
      <c r="G48" s="41"/>
      <c r="H48" s="41"/>
      <c r="I48" s="41"/>
      <c r="J48" s="41"/>
      <c r="K48" s="41"/>
    </row>
    <row r="49" spans="3:11" x14ac:dyDescent="0.15">
      <c r="C49" s="41"/>
      <c r="D49" s="41"/>
      <c r="E49" s="41"/>
      <c r="F49" s="41"/>
      <c r="G49" s="41"/>
      <c r="H49" s="41"/>
      <c r="I49" s="41"/>
      <c r="J49" s="41"/>
      <c r="K49" s="41"/>
    </row>
    <row r="50" spans="3:11" x14ac:dyDescent="0.15">
      <c r="C50" s="41"/>
      <c r="D50" s="41"/>
      <c r="E50" s="41"/>
      <c r="F50" s="41"/>
      <c r="G50" s="41"/>
      <c r="H50" s="41"/>
      <c r="I50" s="41"/>
      <c r="J50" s="41"/>
      <c r="K50" s="41"/>
    </row>
    <row r="51" spans="3:11" x14ac:dyDescent="0.15">
      <c r="C51" s="41"/>
      <c r="D51" s="41"/>
      <c r="E51" s="41"/>
      <c r="F51" s="41"/>
      <c r="G51" s="41"/>
      <c r="H51" s="41"/>
      <c r="I51" s="41"/>
      <c r="J51" s="41"/>
      <c r="K51" s="41"/>
    </row>
    <row r="52" spans="3:11" x14ac:dyDescent="0.15">
      <c r="C52" s="41"/>
      <c r="D52" s="41"/>
      <c r="E52" s="41"/>
      <c r="F52" s="41"/>
      <c r="G52" s="41"/>
      <c r="H52" s="41"/>
      <c r="I52" s="41"/>
      <c r="J52" s="41"/>
      <c r="K52" s="41"/>
    </row>
    <row r="53" spans="3:11" x14ac:dyDescent="0.15">
      <c r="C53" s="41"/>
      <c r="D53" s="41"/>
      <c r="E53" s="41"/>
      <c r="F53" s="41"/>
      <c r="G53" s="41"/>
      <c r="H53" s="41"/>
      <c r="I53" s="41"/>
      <c r="J53" s="41"/>
      <c r="K53" s="41"/>
    </row>
    <row r="54" spans="3:11" x14ac:dyDescent="0.15">
      <c r="C54" s="41"/>
      <c r="D54" s="41"/>
      <c r="E54" s="41"/>
      <c r="F54" s="41"/>
      <c r="G54" s="41"/>
      <c r="H54" s="41"/>
      <c r="I54" s="41"/>
      <c r="J54" s="41"/>
      <c r="K54" s="41"/>
    </row>
    <row r="55" spans="3:11" x14ac:dyDescent="0.15">
      <c r="C55" s="41"/>
      <c r="D55" s="41"/>
      <c r="E55" s="41"/>
      <c r="F55" s="41"/>
      <c r="G55" s="41"/>
      <c r="H55" s="41"/>
      <c r="I55" s="41"/>
      <c r="J55" s="41"/>
      <c r="K55" s="41"/>
    </row>
    <row r="56" spans="3:11" x14ac:dyDescent="0.15">
      <c r="C56" s="41"/>
      <c r="D56" s="41"/>
      <c r="E56" s="41"/>
      <c r="F56" s="41"/>
      <c r="G56" s="41"/>
      <c r="H56" s="41"/>
      <c r="I56" s="41"/>
      <c r="J56" s="41"/>
      <c r="K56" s="41"/>
    </row>
    <row r="57" spans="3:11" x14ac:dyDescent="0.15">
      <c r="C57" s="41"/>
      <c r="D57" s="41"/>
      <c r="E57" s="41"/>
      <c r="F57" s="41"/>
      <c r="G57" s="41"/>
      <c r="H57" s="41"/>
      <c r="I57" s="41"/>
      <c r="J57" s="41"/>
      <c r="K57" s="41"/>
    </row>
    <row r="58" spans="3:11" x14ac:dyDescent="0.15">
      <c r="C58" s="41"/>
      <c r="D58" s="41"/>
      <c r="E58" s="41"/>
      <c r="F58" s="41"/>
      <c r="G58" s="41"/>
      <c r="H58" s="41"/>
      <c r="I58" s="41"/>
      <c r="J58" s="41"/>
      <c r="K58" s="41"/>
    </row>
    <row r="59" spans="3:11" x14ac:dyDescent="0.15">
      <c r="C59" s="41"/>
      <c r="D59" s="41"/>
      <c r="E59" s="41"/>
      <c r="F59" s="41"/>
      <c r="G59" s="41"/>
      <c r="H59" s="41"/>
      <c r="I59" s="41"/>
      <c r="J59" s="41"/>
      <c r="K59" s="41"/>
    </row>
    <row r="60" spans="3:11" x14ac:dyDescent="0.15">
      <c r="C60" s="41"/>
      <c r="D60" s="41"/>
      <c r="E60" s="41"/>
      <c r="F60" s="41"/>
      <c r="G60" s="41"/>
      <c r="H60" s="41"/>
      <c r="I60" s="41"/>
      <c r="J60" s="41"/>
      <c r="K60" s="41"/>
    </row>
    <row r="61" spans="3:11" x14ac:dyDescent="0.15">
      <c r="C61" s="41"/>
      <c r="D61" s="41"/>
      <c r="E61" s="41"/>
      <c r="F61" s="41"/>
      <c r="G61" s="41"/>
      <c r="H61" s="41"/>
      <c r="I61" s="41"/>
      <c r="J61" s="41"/>
      <c r="K61" s="41"/>
    </row>
    <row r="62" spans="3:11" x14ac:dyDescent="0.15">
      <c r="C62" s="41"/>
      <c r="D62" s="41"/>
      <c r="E62" s="41"/>
      <c r="F62" s="41"/>
      <c r="G62" s="41"/>
      <c r="H62" s="41"/>
      <c r="I62" s="41"/>
      <c r="J62" s="41"/>
      <c r="K62" s="41"/>
    </row>
    <row r="63" spans="3:11" x14ac:dyDescent="0.15">
      <c r="C63" s="41"/>
      <c r="D63" s="41"/>
      <c r="E63" s="41"/>
      <c r="F63" s="41"/>
      <c r="G63" s="41"/>
      <c r="H63" s="41"/>
      <c r="I63" s="41"/>
      <c r="J63" s="41"/>
      <c r="K63" s="41"/>
    </row>
    <row r="64" spans="3:11" x14ac:dyDescent="0.15">
      <c r="C64" s="41"/>
      <c r="D64" s="41"/>
      <c r="E64" s="41"/>
      <c r="F64" s="41"/>
      <c r="G64" s="41"/>
      <c r="H64" s="41"/>
      <c r="I64" s="41"/>
      <c r="J64" s="41"/>
      <c r="K64" s="41"/>
    </row>
    <row r="65" spans="3:11" x14ac:dyDescent="0.15">
      <c r="C65" s="41"/>
      <c r="D65" s="41"/>
      <c r="E65" s="41"/>
      <c r="F65" s="41"/>
      <c r="G65" s="41"/>
      <c r="H65" s="41"/>
      <c r="I65" s="41"/>
      <c r="J65" s="41"/>
      <c r="K65" s="41"/>
    </row>
    <row r="66" spans="3:11" x14ac:dyDescent="0.15">
      <c r="C66" s="41"/>
      <c r="D66" s="41"/>
      <c r="E66" s="41"/>
      <c r="F66" s="41"/>
      <c r="G66" s="41"/>
      <c r="H66" s="41"/>
      <c r="I66" s="41"/>
      <c r="J66" s="41"/>
      <c r="K66" s="41"/>
    </row>
    <row r="67" spans="3:11" x14ac:dyDescent="0.15">
      <c r="C67" s="41"/>
      <c r="D67" s="41"/>
      <c r="E67" s="41"/>
      <c r="F67" s="41"/>
      <c r="G67" s="41"/>
      <c r="H67" s="41"/>
      <c r="I67" s="41"/>
      <c r="J67" s="41"/>
      <c r="K67" s="41"/>
    </row>
    <row r="68" spans="3:11" x14ac:dyDescent="0.15">
      <c r="C68" s="41"/>
      <c r="D68" s="41"/>
      <c r="E68" s="41"/>
      <c r="F68" s="41"/>
      <c r="G68" s="41"/>
      <c r="H68" s="41"/>
      <c r="I68" s="41"/>
      <c r="J68" s="41"/>
      <c r="K68" s="41"/>
    </row>
    <row r="69" spans="3:11" x14ac:dyDescent="0.15">
      <c r="C69" s="41"/>
      <c r="D69" s="41"/>
      <c r="E69" s="41"/>
      <c r="F69" s="41"/>
      <c r="G69" s="41"/>
      <c r="H69" s="41"/>
      <c r="I69" s="41"/>
      <c r="J69" s="41"/>
      <c r="K69" s="41"/>
    </row>
    <row r="70" spans="3:11" x14ac:dyDescent="0.15">
      <c r="C70" s="41"/>
      <c r="D70" s="41"/>
      <c r="E70" s="41"/>
      <c r="F70" s="41"/>
      <c r="G70" s="41"/>
      <c r="H70" s="41"/>
      <c r="I70" s="41"/>
      <c r="J70" s="41"/>
      <c r="K70" s="41"/>
    </row>
    <row r="71" spans="3:11" x14ac:dyDescent="0.15">
      <c r="C71" s="41"/>
      <c r="D71" s="41"/>
      <c r="E71" s="41"/>
      <c r="F71" s="41"/>
      <c r="G71" s="41"/>
      <c r="H71" s="41"/>
      <c r="I71" s="41"/>
      <c r="J71" s="41"/>
      <c r="K71" s="41"/>
    </row>
    <row r="72" spans="3:11" x14ac:dyDescent="0.15">
      <c r="C72" s="41"/>
      <c r="D72" s="41"/>
      <c r="E72" s="41"/>
      <c r="F72" s="41"/>
      <c r="G72" s="41"/>
      <c r="H72" s="41"/>
      <c r="I72" s="41"/>
      <c r="J72" s="41"/>
      <c r="K72" s="41"/>
    </row>
    <row r="73" spans="3:11" x14ac:dyDescent="0.15">
      <c r="C73" s="41"/>
      <c r="D73" s="41"/>
      <c r="E73" s="41"/>
      <c r="F73" s="41"/>
      <c r="G73" s="41"/>
      <c r="H73" s="41"/>
      <c r="I73" s="41"/>
      <c r="J73" s="41"/>
      <c r="K73" s="41"/>
    </row>
    <row r="74" spans="3:11" x14ac:dyDescent="0.15">
      <c r="C74" s="41"/>
      <c r="D74" s="41"/>
      <c r="E74" s="41"/>
      <c r="F74" s="41"/>
      <c r="G74" s="41"/>
      <c r="H74" s="41"/>
      <c r="I74" s="41"/>
      <c r="J74" s="41"/>
      <c r="K74" s="41"/>
    </row>
    <row r="75" spans="3:11" x14ac:dyDescent="0.15">
      <c r="C75" s="41"/>
      <c r="D75" s="41"/>
      <c r="E75" s="41"/>
      <c r="F75" s="41"/>
      <c r="G75" s="41"/>
      <c r="H75" s="41"/>
      <c r="I75" s="41"/>
      <c r="J75" s="41"/>
      <c r="K75" s="41"/>
    </row>
    <row r="76" spans="3:11" x14ac:dyDescent="0.15">
      <c r="C76" s="41"/>
      <c r="D76" s="41"/>
      <c r="E76" s="41"/>
      <c r="F76" s="41"/>
      <c r="G76" s="41"/>
      <c r="H76" s="41"/>
      <c r="I76" s="41"/>
      <c r="J76" s="41"/>
      <c r="K76" s="41"/>
    </row>
    <row r="77" spans="3:11" x14ac:dyDescent="0.15">
      <c r="C77" s="41"/>
      <c r="D77" s="41"/>
      <c r="E77" s="41"/>
      <c r="F77" s="41"/>
      <c r="G77" s="41"/>
      <c r="H77" s="41"/>
      <c r="I77" s="41"/>
      <c r="J77" s="41"/>
      <c r="K77" s="41"/>
    </row>
    <row r="78" spans="3:11" x14ac:dyDescent="0.15">
      <c r="C78" s="41"/>
      <c r="D78" s="41"/>
      <c r="E78" s="41"/>
      <c r="F78" s="41"/>
      <c r="G78" s="41"/>
      <c r="H78" s="41"/>
      <c r="I78" s="41"/>
      <c r="J78" s="41"/>
      <c r="K78" s="41"/>
    </row>
    <row r="79" spans="3:11" x14ac:dyDescent="0.15">
      <c r="C79" s="41"/>
      <c r="D79" s="41"/>
      <c r="E79" s="41"/>
      <c r="F79" s="41"/>
      <c r="G79" s="41"/>
      <c r="H79" s="41"/>
      <c r="I79" s="41"/>
      <c r="J79" s="41"/>
      <c r="K79" s="41"/>
    </row>
    <row r="80" spans="3:11" x14ac:dyDescent="0.15">
      <c r="C80" s="41"/>
      <c r="D80" s="41"/>
      <c r="E80" s="41"/>
      <c r="F80" s="41"/>
      <c r="G80" s="41"/>
      <c r="H80" s="41"/>
      <c r="I80" s="41"/>
      <c r="J80" s="41"/>
      <c r="K80" s="41"/>
    </row>
    <row r="81" spans="3:11" x14ac:dyDescent="0.15">
      <c r="C81" s="41"/>
      <c r="D81" s="41"/>
      <c r="E81" s="41"/>
      <c r="F81" s="41"/>
      <c r="G81" s="41"/>
      <c r="H81" s="41"/>
      <c r="I81" s="41"/>
      <c r="J81" s="41"/>
      <c r="K81" s="41"/>
    </row>
    <row r="82" spans="3:11" x14ac:dyDescent="0.15">
      <c r="C82" s="41"/>
      <c r="D82" s="41"/>
      <c r="E82" s="41"/>
      <c r="F82" s="41"/>
      <c r="G82" s="41"/>
      <c r="H82" s="41"/>
      <c r="I82" s="41"/>
      <c r="J82" s="41"/>
      <c r="K82" s="41"/>
    </row>
    <row r="83" spans="3:11" x14ac:dyDescent="0.15">
      <c r="C83" s="41"/>
      <c r="D83" s="41"/>
      <c r="E83" s="41"/>
      <c r="F83" s="41"/>
      <c r="G83" s="41"/>
      <c r="H83" s="41"/>
      <c r="I83" s="41"/>
      <c r="J83" s="41"/>
      <c r="K83" s="41"/>
    </row>
    <row r="84" spans="3:11" x14ac:dyDescent="0.15">
      <c r="C84" s="41"/>
      <c r="D84" s="41"/>
      <c r="E84" s="41"/>
      <c r="F84" s="41"/>
      <c r="G84" s="41"/>
      <c r="H84" s="41"/>
      <c r="I84" s="41"/>
      <c r="J84" s="41"/>
      <c r="K84" s="41"/>
    </row>
    <row r="85" spans="3:11" x14ac:dyDescent="0.15">
      <c r="C85" s="41"/>
      <c r="D85" s="41"/>
      <c r="E85" s="41"/>
      <c r="F85" s="41"/>
      <c r="G85" s="41"/>
      <c r="H85" s="41"/>
      <c r="I85" s="41"/>
      <c r="J85" s="41"/>
      <c r="K85" s="41"/>
    </row>
    <row r="86" spans="3:11" x14ac:dyDescent="0.15">
      <c r="C86" s="41"/>
      <c r="D86" s="41"/>
      <c r="E86" s="41"/>
      <c r="F86" s="41"/>
      <c r="G86" s="41"/>
      <c r="H86" s="41"/>
      <c r="I86" s="41"/>
      <c r="J86" s="41"/>
      <c r="K86" s="41"/>
    </row>
    <row r="87" spans="3:11" x14ac:dyDescent="0.15">
      <c r="C87" s="41"/>
      <c r="D87" s="41"/>
      <c r="E87" s="41"/>
      <c r="F87" s="41"/>
      <c r="G87" s="41"/>
      <c r="H87" s="41"/>
      <c r="I87" s="41"/>
      <c r="J87" s="41"/>
      <c r="K87" s="41"/>
    </row>
    <row r="88" spans="3:11" x14ac:dyDescent="0.15">
      <c r="C88" s="41"/>
      <c r="D88" s="41"/>
      <c r="E88" s="41"/>
      <c r="F88" s="41"/>
      <c r="G88" s="41"/>
      <c r="H88" s="41"/>
      <c r="I88" s="41"/>
      <c r="J88" s="41"/>
      <c r="K88" s="41"/>
    </row>
    <row r="89" spans="3:11" x14ac:dyDescent="0.15">
      <c r="C89" s="41"/>
      <c r="D89" s="41"/>
      <c r="E89" s="41"/>
      <c r="F89" s="41"/>
      <c r="G89" s="41"/>
      <c r="H89" s="41"/>
      <c r="I89" s="41"/>
      <c r="J89" s="41"/>
      <c r="K89" s="41"/>
    </row>
    <row r="90" spans="3:11" x14ac:dyDescent="0.15">
      <c r="C90" s="41"/>
      <c r="D90" s="41"/>
      <c r="E90" s="41"/>
      <c r="F90" s="41"/>
      <c r="G90" s="41"/>
      <c r="H90" s="41"/>
      <c r="I90" s="41"/>
      <c r="J90" s="41"/>
      <c r="K90" s="41"/>
    </row>
    <row r="91" spans="3:11" x14ac:dyDescent="0.15">
      <c r="C91" s="41"/>
      <c r="D91" s="41"/>
      <c r="E91" s="41"/>
      <c r="F91" s="41"/>
      <c r="G91" s="41"/>
      <c r="H91" s="41"/>
      <c r="I91" s="41"/>
      <c r="J91" s="41"/>
      <c r="K91" s="41"/>
    </row>
    <row r="92" spans="3:11" x14ac:dyDescent="0.15">
      <c r="C92" s="41"/>
      <c r="D92" s="41"/>
      <c r="E92" s="41"/>
      <c r="F92" s="41"/>
      <c r="G92" s="41"/>
      <c r="H92" s="41"/>
      <c r="I92" s="41"/>
      <c r="J92" s="41"/>
      <c r="K92" s="41"/>
    </row>
    <row r="93" spans="3:11" x14ac:dyDescent="0.15">
      <c r="C93" s="41"/>
      <c r="D93" s="41"/>
      <c r="E93" s="41"/>
      <c r="F93" s="41"/>
      <c r="G93" s="41"/>
      <c r="H93" s="41"/>
      <c r="I93" s="41"/>
      <c r="J93" s="41"/>
      <c r="K93" s="41"/>
    </row>
    <row r="94" spans="3:11" x14ac:dyDescent="0.15">
      <c r="C94" s="41"/>
      <c r="D94" s="41"/>
      <c r="E94" s="41"/>
      <c r="F94" s="41"/>
      <c r="G94" s="41"/>
      <c r="H94" s="41"/>
      <c r="I94" s="41"/>
      <c r="J94" s="41"/>
      <c r="K94" s="41"/>
    </row>
    <row r="95" spans="3:11" x14ac:dyDescent="0.15">
      <c r="C95" s="41"/>
      <c r="D95" s="41"/>
      <c r="E95" s="41"/>
      <c r="F95" s="41"/>
      <c r="G95" s="41"/>
      <c r="H95" s="41"/>
      <c r="I95" s="41"/>
      <c r="J95" s="41"/>
      <c r="K95" s="41"/>
    </row>
    <row r="96" spans="3:11" x14ac:dyDescent="0.15">
      <c r="C96" s="41"/>
      <c r="D96" s="41"/>
      <c r="E96" s="41"/>
      <c r="F96" s="41"/>
      <c r="G96" s="41"/>
      <c r="H96" s="41"/>
      <c r="I96" s="41"/>
      <c r="J96" s="41"/>
      <c r="K96" s="41"/>
    </row>
    <row r="97" spans="3:11" x14ac:dyDescent="0.15">
      <c r="C97" s="41"/>
      <c r="D97" s="41"/>
      <c r="E97" s="41"/>
      <c r="F97" s="41"/>
      <c r="G97" s="41"/>
      <c r="H97" s="41"/>
      <c r="I97" s="41"/>
      <c r="J97" s="41"/>
      <c r="K97" s="41"/>
    </row>
    <row r="98" spans="3:11" x14ac:dyDescent="0.15">
      <c r="C98" s="41"/>
      <c r="D98" s="41"/>
      <c r="E98" s="41"/>
      <c r="F98" s="41"/>
      <c r="G98" s="41"/>
      <c r="H98" s="41"/>
      <c r="I98" s="41"/>
      <c r="J98" s="41"/>
      <c r="K98" s="41"/>
    </row>
    <row r="99" spans="3:11" x14ac:dyDescent="0.15">
      <c r="C99" s="41"/>
      <c r="D99" s="41"/>
      <c r="E99" s="41"/>
      <c r="F99" s="41"/>
      <c r="G99" s="41"/>
      <c r="H99" s="41"/>
      <c r="I99" s="41"/>
      <c r="J99" s="41"/>
      <c r="K99" s="41"/>
    </row>
    <row r="100" spans="3:11" x14ac:dyDescent="0.15">
      <c r="C100" s="41"/>
      <c r="D100" s="41"/>
      <c r="E100" s="41"/>
      <c r="F100" s="41"/>
      <c r="G100" s="41"/>
      <c r="H100" s="41"/>
      <c r="I100" s="41"/>
      <c r="J100" s="41"/>
      <c r="K100" s="41"/>
    </row>
    <row r="101" spans="3:11" x14ac:dyDescent="0.15">
      <c r="C101" s="41"/>
      <c r="D101" s="41"/>
      <c r="E101" s="41"/>
      <c r="F101" s="41"/>
      <c r="G101" s="41"/>
      <c r="H101" s="41"/>
      <c r="I101" s="41"/>
      <c r="J101" s="41"/>
      <c r="K101" s="41"/>
    </row>
    <row r="102" spans="3:11" x14ac:dyDescent="0.15">
      <c r="C102" s="41"/>
      <c r="D102" s="41"/>
      <c r="E102" s="41"/>
      <c r="F102" s="41"/>
      <c r="G102" s="41"/>
      <c r="H102" s="41"/>
      <c r="I102" s="41"/>
      <c r="J102" s="41"/>
      <c r="K102" s="41"/>
    </row>
    <row r="103" spans="3:11" x14ac:dyDescent="0.15">
      <c r="C103" s="41"/>
      <c r="D103" s="41"/>
      <c r="E103" s="41"/>
      <c r="F103" s="41"/>
      <c r="G103" s="41"/>
      <c r="H103" s="41"/>
      <c r="I103" s="41"/>
      <c r="J103" s="41"/>
      <c r="K103" s="41"/>
    </row>
    <row r="104" spans="3:11" x14ac:dyDescent="0.15">
      <c r="C104" s="41"/>
      <c r="D104" s="41"/>
      <c r="E104" s="41"/>
      <c r="F104" s="41"/>
      <c r="G104" s="41"/>
      <c r="H104" s="41"/>
      <c r="I104" s="41"/>
      <c r="J104" s="41"/>
      <c r="K104" s="41"/>
    </row>
    <row r="105" spans="3:11" x14ac:dyDescent="0.15">
      <c r="C105" s="41"/>
      <c r="D105" s="41"/>
      <c r="E105" s="41"/>
      <c r="F105" s="41"/>
      <c r="G105" s="41"/>
      <c r="H105" s="41"/>
      <c r="I105" s="41"/>
      <c r="J105" s="41"/>
      <c r="K105" s="41"/>
    </row>
    <row r="106" spans="3:11" x14ac:dyDescent="0.15">
      <c r="C106" s="41"/>
      <c r="D106" s="41"/>
      <c r="E106" s="41"/>
      <c r="F106" s="41"/>
      <c r="G106" s="41"/>
      <c r="H106" s="41"/>
      <c r="I106" s="41"/>
      <c r="J106" s="41"/>
      <c r="K106" s="41"/>
    </row>
    <row r="107" spans="3:11" x14ac:dyDescent="0.15">
      <c r="C107" s="41"/>
      <c r="D107" s="41"/>
      <c r="E107" s="41"/>
      <c r="F107" s="41"/>
      <c r="G107" s="41"/>
      <c r="H107" s="41"/>
      <c r="I107" s="41"/>
      <c r="J107" s="41"/>
      <c r="K107" s="41"/>
    </row>
    <row r="108" spans="3:11" x14ac:dyDescent="0.15">
      <c r="C108" s="41"/>
      <c r="D108" s="41"/>
      <c r="E108" s="41"/>
      <c r="F108" s="41"/>
      <c r="G108" s="41"/>
      <c r="H108" s="41"/>
      <c r="I108" s="41"/>
      <c r="J108" s="41"/>
      <c r="K108" s="41"/>
    </row>
    <row r="109" spans="3:11" x14ac:dyDescent="0.15">
      <c r="C109" s="41"/>
      <c r="D109" s="41"/>
      <c r="E109" s="41"/>
      <c r="F109" s="41"/>
      <c r="G109" s="41"/>
      <c r="H109" s="41"/>
      <c r="I109" s="41"/>
      <c r="J109" s="41"/>
      <c r="K109" s="41"/>
    </row>
    <row r="110" spans="3:11" x14ac:dyDescent="0.15">
      <c r="C110" s="41"/>
      <c r="D110" s="41"/>
      <c r="E110" s="41"/>
      <c r="F110" s="41"/>
      <c r="G110" s="41"/>
      <c r="H110" s="41"/>
      <c r="I110" s="41"/>
      <c r="J110" s="41"/>
      <c r="K110" s="41"/>
    </row>
    <row r="111" spans="3:11" x14ac:dyDescent="0.15">
      <c r="C111" s="41"/>
      <c r="D111" s="41"/>
      <c r="E111" s="41"/>
      <c r="F111" s="41"/>
      <c r="G111" s="41"/>
      <c r="H111" s="41"/>
      <c r="I111" s="41"/>
      <c r="J111" s="41"/>
      <c r="K111" s="41"/>
    </row>
    <row r="112" spans="3:11" x14ac:dyDescent="0.15">
      <c r="C112" s="41"/>
      <c r="D112" s="41"/>
      <c r="E112" s="41"/>
      <c r="F112" s="41"/>
      <c r="G112" s="41"/>
      <c r="H112" s="41"/>
      <c r="I112" s="41"/>
      <c r="J112" s="41"/>
      <c r="K112" s="41"/>
    </row>
    <row r="113" spans="3:11" x14ac:dyDescent="0.15">
      <c r="C113" s="41"/>
      <c r="D113" s="41"/>
      <c r="E113" s="41"/>
      <c r="F113" s="41"/>
      <c r="G113" s="41"/>
      <c r="H113" s="41"/>
      <c r="I113" s="41"/>
      <c r="J113" s="41"/>
      <c r="K113" s="41"/>
    </row>
    <row r="114" spans="3:11" x14ac:dyDescent="0.15">
      <c r="C114" s="41"/>
      <c r="D114" s="41"/>
      <c r="E114" s="41"/>
      <c r="F114" s="41"/>
      <c r="G114" s="41"/>
      <c r="H114" s="41"/>
      <c r="I114" s="41"/>
      <c r="J114" s="41"/>
      <c r="K114" s="41"/>
    </row>
    <row r="115" spans="3:11" x14ac:dyDescent="0.15">
      <c r="C115" s="41"/>
      <c r="D115" s="41"/>
      <c r="E115" s="41"/>
      <c r="F115" s="41"/>
      <c r="G115" s="41"/>
      <c r="H115" s="41"/>
      <c r="I115" s="41"/>
      <c r="J115" s="41"/>
      <c r="K115" s="41"/>
    </row>
    <row r="116" spans="3:11" x14ac:dyDescent="0.15">
      <c r="C116" s="41"/>
      <c r="D116" s="41"/>
      <c r="E116" s="41"/>
      <c r="F116" s="41"/>
      <c r="G116" s="41"/>
      <c r="H116" s="41"/>
      <c r="I116" s="41"/>
      <c r="J116" s="41"/>
      <c r="K116" s="41"/>
    </row>
    <row r="117" spans="3:11" x14ac:dyDescent="0.15">
      <c r="C117" s="41"/>
      <c r="D117" s="41"/>
      <c r="E117" s="41"/>
      <c r="F117" s="41"/>
      <c r="G117" s="41"/>
      <c r="H117" s="41"/>
      <c r="I117" s="41"/>
      <c r="J117" s="41"/>
      <c r="K117" s="41"/>
    </row>
    <row r="118" spans="3:11" x14ac:dyDescent="0.15">
      <c r="C118" s="41"/>
      <c r="D118" s="41"/>
      <c r="E118" s="41"/>
      <c r="F118" s="41"/>
      <c r="G118" s="41"/>
      <c r="H118" s="41"/>
      <c r="I118" s="41"/>
      <c r="J118" s="41"/>
      <c r="K118" s="41"/>
    </row>
    <row r="119" spans="3:11" x14ac:dyDescent="0.15">
      <c r="C119" s="41"/>
      <c r="D119" s="41"/>
      <c r="E119" s="41"/>
      <c r="F119" s="41"/>
      <c r="G119" s="41"/>
      <c r="H119" s="41"/>
      <c r="I119" s="41"/>
      <c r="J119" s="41"/>
      <c r="K119" s="41"/>
    </row>
    <row r="120" spans="3:11" x14ac:dyDescent="0.15">
      <c r="C120" s="41"/>
      <c r="D120" s="41"/>
      <c r="E120" s="41"/>
      <c r="F120" s="41"/>
      <c r="G120" s="41"/>
      <c r="H120" s="41"/>
      <c r="I120" s="41"/>
      <c r="J120" s="41"/>
      <c r="K120" s="41"/>
    </row>
    <row r="121" spans="3:11" x14ac:dyDescent="0.15">
      <c r="C121" s="41"/>
      <c r="D121" s="41"/>
      <c r="E121" s="41"/>
      <c r="F121" s="41"/>
      <c r="G121" s="41"/>
      <c r="H121" s="41"/>
      <c r="I121" s="41"/>
      <c r="J121" s="41"/>
      <c r="K121" s="41"/>
    </row>
    <row r="122" spans="3:11" x14ac:dyDescent="0.15">
      <c r="C122" s="41"/>
      <c r="D122" s="41"/>
      <c r="E122" s="41"/>
      <c r="F122" s="41"/>
      <c r="G122" s="41"/>
      <c r="H122" s="41"/>
      <c r="I122" s="41"/>
      <c r="J122" s="41"/>
      <c r="K122" s="41"/>
    </row>
    <row r="123" spans="3:11" x14ac:dyDescent="0.15">
      <c r="C123" s="41"/>
      <c r="D123" s="41"/>
      <c r="E123" s="41"/>
      <c r="F123" s="41"/>
      <c r="G123" s="41"/>
      <c r="H123" s="41"/>
      <c r="I123" s="41"/>
      <c r="J123" s="41"/>
      <c r="K123" s="41"/>
    </row>
    <row r="124" spans="3:11" x14ac:dyDescent="0.15">
      <c r="C124" s="41"/>
      <c r="D124" s="41"/>
      <c r="E124" s="41"/>
      <c r="F124" s="41"/>
      <c r="G124" s="41"/>
      <c r="H124" s="41"/>
      <c r="I124" s="41"/>
      <c r="J124" s="41"/>
      <c r="K124" s="41"/>
    </row>
    <row r="125" spans="3:11" x14ac:dyDescent="0.15">
      <c r="C125" s="41"/>
      <c r="D125" s="41"/>
      <c r="E125" s="41"/>
      <c r="F125" s="41"/>
      <c r="G125" s="41"/>
      <c r="H125" s="41"/>
      <c r="I125" s="41"/>
      <c r="J125" s="41"/>
      <c r="K125" s="41"/>
    </row>
    <row r="126" spans="3:11" x14ac:dyDescent="0.15">
      <c r="C126" s="41"/>
      <c r="D126" s="41"/>
      <c r="E126" s="41"/>
      <c r="F126" s="41"/>
      <c r="G126" s="41"/>
      <c r="H126" s="41"/>
      <c r="I126" s="41"/>
      <c r="J126" s="41"/>
      <c r="K126" s="41"/>
    </row>
    <row r="127" spans="3:11" x14ac:dyDescent="0.15">
      <c r="C127" s="41"/>
      <c r="D127" s="41"/>
      <c r="E127" s="41"/>
      <c r="F127" s="41"/>
      <c r="G127" s="41"/>
      <c r="H127" s="41"/>
      <c r="I127" s="41"/>
      <c r="J127" s="41"/>
      <c r="K127" s="41"/>
    </row>
    <row r="128" spans="3:11" x14ac:dyDescent="0.15">
      <c r="C128" s="41"/>
      <c r="D128" s="41"/>
      <c r="E128" s="41"/>
      <c r="F128" s="41"/>
      <c r="G128" s="41"/>
      <c r="H128" s="41"/>
      <c r="I128" s="41"/>
      <c r="J128" s="41"/>
      <c r="K128" s="41"/>
    </row>
    <row r="129" spans="3:11" x14ac:dyDescent="0.15">
      <c r="C129" s="41"/>
      <c r="D129" s="41"/>
      <c r="E129" s="41"/>
      <c r="F129" s="41"/>
      <c r="G129" s="41"/>
      <c r="H129" s="41"/>
      <c r="I129" s="41"/>
      <c r="J129" s="41"/>
      <c r="K129" s="41"/>
    </row>
    <row r="130" spans="3:11" x14ac:dyDescent="0.15">
      <c r="C130" s="41"/>
      <c r="D130" s="41"/>
      <c r="E130" s="41"/>
      <c r="F130" s="41"/>
      <c r="G130" s="41"/>
      <c r="H130" s="41"/>
      <c r="I130" s="41"/>
      <c r="J130" s="41"/>
      <c r="K130" s="41"/>
    </row>
    <row r="131" spans="3:11" x14ac:dyDescent="0.15">
      <c r="C131" s="41"/>
      <c r="D131" s="41"/>
      <c r="E131" s="41"/>
      <c r="F131" s="41"/>
      <c r="G131" s="41"/>
      <c r="H131" s="41"/>
      <c r="I131" s="41"/>
      <c r="J131" s="41"/>
      <c r="K131" s="41"/>
    </row>
    <row r="132" spans="3:11" x14ac:dyDescent="0.15">
      <c r="C132" s="41"/>
      <c r="D132" s="41"/>
      <c r="E132" s="41"/>
      <c r="F132" s="41"/>
      <c r="G132" s="41"/>
      <c r="H132" s="41"/>
      <c r="I132" s="41"/>
      <c r="J132" s="41"/>
      <c r="K132" s="41"/>
    </row>
    <row r="133" spans="3:11" x14ac:dyDescent="0.15">
      <c r="C133" s="41"/>
      <c r="D133" s="41"/>
      <c r="E133" s="41"/>
      <c r="F133" s="41"/>
      <c r="G133" s="41"/>
      <c r="H133" s="41"/>
      <c r="I133" s="41"/>
      <c r="J133" s="41"/>
      <c r="K133" s="41"/>
    </row>
    <row r="134" spans="3:11" x14ac:dyDescent="0.15">
      <c r="C134" s="41"/>
      <c r="D134" s="41"/>
      <c r="E134" s="41"/>
      <c r="F134" s="41"/>
      <c r="G134" s="41"/>
      <c r="H134" s="41"/>
      <c r="I134" s="41"/>
      <c r="J134" s="41"/>
      <c r="K134" s="41"/>
    </row>
    <row r="135" spans="3:11" x14ac:dyDescent="0.15">
      <c r="C135" s="41"/>
      <c r="D135" s="41"/>
      <c r="E135" s="41"/>
      <c r="F135" s="41"/>
      <c r="G135" s="41"/>
      <c r="H135" s="41"/>
      <c r="I135" s="41"/>
      <c r="J135" s="41"/>
      <c r="K135" s="41"/>
    </row>
    <row r="136" spans="3:11" x14ac:dyDescent="0.15">
      <c r="C136" s="41"/>
      <c r="D136" s="41"/>
      <c r="E136" s="41"/>
      <c r="F136" s="41"/>
      <c r="G136" s="41"/>
      <c r="H136" s="41"/>
      <c r="I136" s="41"/>
      <c r="J136" s="41"/>
      <c r="K136" s="41"/>
    </row>
    <row r="137" spans="3:11" x14ac:dyDescent="0.15">
      <c r="C137" s="41"/>
      <c r="D137" s="41"/>
      <c r="E137" s="41"/>
      <c r="F137" s="41"/>
      <c r="G137" s="41"/>
      <c r="H137" s="41"/>
      <c r="I137" s="41"/>
      <c r="J137" s="41"/>
      <c r="K137" s="41"/>
    </row>
    <row r="138" spans="3:11" x14ac:dyDescent="0.15">
      <c r="C138" s="41"/>
      <c r="D138" s="41"/>
      <c r="E138" s="41"/>
      <c r="F138" s="41"/>
      <c r="G138" s="41"/>
      <c r="H138" s="41"/>
      <c r="I138" s="41"/>
      <c r="J138" s="41"/>
      <c r="K138" s="41"/>
    </row>
    <row r="139" spans="3:11" x14ac:dyDescent="0.15">
      <c r="C139" s="41"/>
      <c r="D139" s="41"/>
      <c r="E139" s="41"/>
      <c r="F139" s="41"/>
      <c r="G139" s="41"/>
      <c r="H139" s="41"/>
      <c r="I139" s="41"/>
      <c r="J139" s="41"/>
      <c r="K139" s="41"/>
    </row>
  </sheetData>
  <mergeCells count="31">
    <mergeCell ref="J1:K1"/>
    <mergeCell ref="J2:K2"/>
    <mergeCell ref="A3:K3"/>
    <mergeCell ref="A5:B6"/>
    <mergeCell ref="C5:C6"/>
    <mergeCell ref="D5:D6"/>
    <mergeCell ref="E5:E6"/>
    <mergeCell ref="F5:F6"/>
    <mergeCell ref="G5:J6"/>
    <mergeCell ref="A7:B7"/>
    <mergeCell ref="H7:J7"/>
    <mergeCell ref="A8:A21"/>
    <mergeCell ref="B8:B21"/>
    <mergeCell ref="C8:C21"/>
    <mergeCell ref="D8:D21"/>
    <mergeCell ref="E8:E21"/>
    <mergeCell ref="F8:F21"/>
    <mergeCell ref="H8:J8"/>
    <mergeCell ref="H9:J9"/>
    <mergeCell ref="H21:J21"/>
    <mergeCell ref="H10:J10"/>
    <mergeCell ref="H11:J11"/>
    <mergeCell ref="H12:J12"/>
    <mergeCell ref="H13:J13"/>
    <mergeCell ref="H14:J14"/>
    <mergeCell ref="H20:J20"/>
    <mergeCell ref="H15:J15"/>
    <mergeCell ref="H16:J16"/>
    <mergeCell ref="H17:J17"/>
    <mergeCell ref="H18:J18"/>
    <mergeCell ref="H19:J19"/>
  </mergeCells>
  <phoneticPr fontId="4"/>
  <printOptions horizontalCentered="1"/>
  <pageMargins left="0.11811023622047245" right="0.11811023622047245" top="0.19685039370078741" bottom="0.19685039370078741" header="0.11811023622047245" footer="0.11811023622047245"/>
  <pageSetup paperSize="9" scale="92"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AAD9F-315D-4C35-89D8-357600EF5F7C}">
  <sheetPr>
    <pageSetUpPr fitToPage="1"/>
  </sheetPr>
  <dimension ref="A1:L24"/>
  <sheetViews>
    <sheetView view="pageBreakPreview" zoomScaleNormal="70" zoomScaleSheetLayoutView="100" workbookViewId="0">
      <selection activeCell="A3" sqref="A3:K3"/>
    </sheetView>
  </sheetViews>
  <sheetFormatPr defaultColWidth="2.625" defaultRowHeight="13.5" x14ac:dyDescent="0.15"/>
  <cols>
    <col min="1" max="1" width="5.5" style="42" customWidth="1"/>
    <col min="2" max="2" width="16.125" style="42" bestFit="1" customWidth="1"/>
    <col min="3" max="3" width="11.625" style="42" bestFit="1" customWidth="1"/>
    <col min="4" max="4" width="9.5" style="42" bestFit="1" customWidth="1"/>
    <col min="5" max="5" width="7.5" style="42" bestFit="1" customWidth="1"/>
    <col min="6" max="6" width="9.5" style="42" bestFit="1" customWidth="1"/>
    <col min="7" max="7" width="29.375" style="42" customWidth="1"/>
    <col min="8" max="8" width="36.125" style="42" customWidth="1"/>
    <col min="9" max="9" width="11.625" style="42" bestFit="1" customWidth="1"/>
    <col min="10" max="10" width="13.875" style="42" customWidth="1"/>
    <col min="11" max="11" width="10" style="42" customWidth="1"/>
    <col min="12" max="12" width="2.625" style="42" customWidth="1"/>
    <col min="13" max="192" width="9" style="42" customWidth="1"/>
    <col min="193" max="193" width="2.625" style="42" customWidth="1"/>
    <col min="194" max="194" width="5.5" style="42" customWidth="1"/>
    <col min="195" max="16384" width="2.625" style="42"/>
  </cols>
  <sheetData>
    <row r="1" spans="1:12" ht="18.75" customHeight="1" x14ac:dyDescent="0.15">
      <c r="A1" s="42" t="s">
        <v>96</v>
      </c>
      <c r="I1" s="429" t="s">
        <v>789</v>
      </c>
      <c r="J1" s="892"/>
      <c r="K1" s="893"/>
    </row>
    <row r="2" spans="1:12" ht="18.75" customHeight="1" x14ac:dyDescent="0.15">
      <c r="I2" s="429" t="s">
        <v>788</v>
      </c>
      <c r="J2" s="892"/>
      <c r="K2" s="893"/>
    </row>
    <row r="3" spans="1:12" ht="28.7" customHeight="1" x14ac:dyDescent="0.15">
      <c r="A3" s="894" t="s">
        <v>97</v>
      </c>
      <c r="B3" s="894"/>
      <c r="C3" s="894"/>
      <c r="D3" s="894"/>
      <c r="E3" s="894"/>
      <c r="F3" s="894"/>
      <c r="G3" s="894"/>
      <c r="H3" s="894"/>
      <c r="I3" s="894"/>
      <c r="J3" s="894"/>
      <c r="K3" s="894"/>
      <c r="L3" s="43"/>
    </row>
    <row r="4" spans="1:12" ht="21.75" customHeight="1" thickBot="1" x14ac:dyDescent="0.2"/>
    <row r="5" spans="1:12" ht="21.75" customHeight="1" x14ac:dyDescent="0.15">
      <c r="A5" s="895" t="s">
        <v>66</v>
      </c>
      <c r="B5" s="896"/>
      <c r="C5" s="899" t="s">
        <v>761</v>
      </c>
      <c r="D5" s="901" t="s">
        <v>98</v>
      </c>
      <c r="E5" s="903" t="s">
        <v>738</v>
      </c>
      <c r="F5" s="903" t="s">
        <v>739</v>
      </c>
      <c r="G5" s="905" t="s">
        <v>69</v>
      </c>
      <c r="H5" s="896"/>
      <c r="I5" s="426"/>
      <c r="J5" s="426"/>
      <c r="K5" s="44"/>
    </row>
    <row r="6" spans="1:12" ht="21.75" customHeight="1" thickBot="1" x14ac:dyDescent="0.2">
      <c r="A6" s="897"/>
      <c r="B6" s="898"/>
      <c r="C6" s="900"/>
      <c r="D6" s="902"/>
      <c r="E6" s="904"/>
      <c r="F6" s="904"/>
      <c r="G6" s="904"/>
      <c r="H6" s="898"/>
      <c r="I6" s="427"/>
      <c r="J6" s="427"/>
      <c r="K6" s="360" t="s">
        <v>70</v>
      </c>
    </row>
    <row r="7" spans="1:12" ht="60" customHeight="1" thickTop="1" x14ac:dyDescent="0.15">
      <c r="A7" s="871" t="s">
        <v>71</v>
      </c>
      <c r="B7" s="872"/>
      <c r="C7" s="424"/>
      <c r="D7" s="424"/>
      <c r="E7" s="424"/>
      <c r="F7" s="424"/>
      <c r="G7" s="423" t="s">
        <v>99</v>
      </c>
      <c r="H7" s="873" t="s">
        <v>808</v>
      </c>
      <c r="I7" s="874"/>
      <c r="J7" s="875"/>
      <c r="K7" s="422"/>
    </row>
    <row r="8" spans="1:12" ht="26.25" customHeight="1" x14ac:dyDescent="0.15">
      <c r="A8" s="876" t="s">
        <v>86</v>
      </c>
      <c r="B8" s="878" t="s">
        <v>103</v>
      </c>
      <c r="C8" s="880"/>
      <c r="D8" s="883"/>
      <c r="E8" s="886"/>
      <c r="F8" s="883"/>
      <c r="G8" s="361" t="s">
        <v>88</v>
      </c>
      <c r="H8" s="889" t="s">
        <v>104</v>
      </c>
      <c r="I8" s="890"/>
      <c r="J8" s="891"/>
      <c r="K8" s="218"/>
    </row>
    <row r="9" spans="1:12" ht="26.25" customHeight="1" x14ac:dyDescent="0.15">
      <c r="A9" s="876"/>
      <c r="B9" s="878"/>
      <c r="C9" s="881"/>
      <c r="D9" s="884"/>
      <c r="E9" s="887"/>
      <c r="F9" s="884"/>
      <c r="G9" s="421" t="s">
        <v>80</v>
      </c>
      <c r="H9" s="865" t="s">
        <v>78</v>
      </c>
      <c r="I9" s="866"/>
      <c r="J9" s="867"/>
      <c r="K9" s="218"/>
    </row>
    <row r="10" spans="1:12" ht="26.25" customHeight="1" x14ac:dyDescent="0.15">
      <c r="A10" s="876"/>
      <c r="B10" s="878"/>
      <c r="C10" s="881"/>
      <c r="D10" s="884"/>
      <c r="E10" s="887"/>
      <c r="F10" s="884"/>
      <c r="G10" s="421" t="s">
        <v>760</v>
      </c>
      <c r="H10" s="865" t="s">
        <v>78</v>
      </c>
      <c r="I10" s="866"/>
      <c r="J10" s="867"/>
      <c r="K10" s="218"/>
    </row>
    <row r="11" spans="1:12" ht="26.25" customHeight="1" x14ac:dyDescent="0.15">
      <c r="A11" s="876"/>
      <c r="B11" s="878"/>
      <c r="C11" s="881"/>
      <c r="D11" s="884"/>
      <c r="E11" s="887"/>
      <c r="F11" s="884"/>
      <c r="G11" s="421" t="s">
        <v>102</v>
      </c>
      <c r="H11" s="865" t="s">
        <v>78</v>
      </c>
      <c r="I11" s="866"/>
      <c r="J11" s="867"/>
      <c r="K11" s="218"/>
    </row>
    <row r="12" spans="1:12" ht="26.25" customHeight="1" x14ac:dyDescent="0.15">
      <c r="A12" s="876"/>
      <c r="B12" s="878"/>
      <c r="C12" s="881"/>
      <c r="D12" s="884"/>
      <c r="E12" s="887"/>
      <c r="F12" s="884"/>
      <c r="G12" s="421" t="s">
        <v>90</v>
      </c>
      <c r="H12" s="865" t="s">
        <v>79</v>
      </c>
      <c r="I12" s="866"/>
      <c r="J12" s="867"/>
      <c r="K12" s="218"/>
    </row>
    <row r="13" spans="1:12" ht="26.25" customHeight="1" x14ac:dyDescent="0.15">
      <c r="A13" s="876"/>
      <c r="B13" s="878"/>
      <c r="C13" s="881"/>
      <c r="D13" s="884"/>
      <c r="E13" s="887"/>
      <c r="F13" s="884"/>
      <c r="G13" s="421" t="s">
        <v>91</v>
      </c>
      <c r="H13" s="865" t="s">
        <v>79</v>
      </c>
      <c r="I13" s="866"/>
      <c r="J13" s="867"/>
      <c r="K13" s="218"/>
    </row>
    <row r="14" spans="1:12" ht="26.25" customHeight="1" x14ac:dyDescent="0.15">
      <c r="A14" s="876"/>
      <c r="B14" s="878"/>
      <c r="C14" s="881"/>
      <c r="D14" s="884"/>
      <c r="E14" s="887"/>
      <c r="F14" s="884"/>
      <c r="G14" s="421" t="s">
        <v>105</v>
      </c>
      <c r="H14" s="865" t="s">
        <v>79</v>
      </c>
      <c r="I14" s="866"/>
      <c r="J14" s="867"/>
      <c r="K14" s="218"/>
    </row>
    <row r="15" spans="1:12" ht="26.25" customHeight="1" x14ac:dyDescent="0.15">
      <c r="A15" s="876"/>
      <c r="B15" s="878"/>
      <c r="C15" s="881"/>
      <c r="D15" s="884"/>
      <c r="E15" s="887"/>
      <c r="F15" s="884"/>
      <c r="G15" s="421" t="s">
        <v>106</v>
      </c>
      <c r="H15" s="865" t="s">
        <v>79</v>
      </c>
      <c r="I15" s="866"/>
      <c r="J15" s="867"/>
      <c r="K15" s="218"/>
    </row>
    <row r="16" spans="1:12" ht="26.25" customHeight="1" x14ac:dyDescent="0.15">
      <c r="A16" s="876"/>
      <c r="B16" s="878"/>
      <c r="C16" s="881"/>
      <c r="D16" s="884"/>
      <c r="E16" s="887"/>
      <c r="F16" s="884"/>
      <c r="G16" s="421" t="s">
        <v>107</v>
      </c>
      <c r="H16" s="865" t="s">
        <v>108</v>
      </c>
      <c r="I16" s="866"/>
      <c r="J16" s="867"/>
      <c r="K16" s="218"/>
    </row>
    <row r="17" spans="1:11" ht="26.25" customHeight="1" x14ac:dyDescent="0.15">
      <c r="A17" s="876"/>
      <c r="B17" s="878"/>
      <c r="C17" s="881"/>
      <c r="D17" s="884"/>
      <c r="E17" s="887"/>
      <c r="F17" s="884"/>
      <c r="G17" s="421" t="s">
        <v>100</v>
      </c>
      <c r="H17" s="865" t="s">
        <v>101</v>
      </c>
      <c r="I17" s="866"/>
      <c r="J17" s="867"/>
      <c r="K17" s="219"/>
    </row>
    <row r="18" spans="1:11" ht="26.25" customHeight="1" x14ac:dyDescent="0.15">
      <c r="A18" s="876"/>
      <c r="B18" s="878"/>
      <c r="C18" s="881"/>
      <c r="D18" s="884"/>
      <c r="E18" s="887"/>
      <c r="F18" s="884"/>
      <c r="G18" s="421" t="s">
        <v>109</v>
      </c>
      <c r="H18" s="865" t="s">
        <v>108</v>
      </c>
      <c r="I18" s="866"/>
      <c r="J18" s="867"/>
      <c r="K18" s="218"/>
    </row>
    <row r="19" spans="1:11" ht="26.25" customHeight="1" x14ac:dyDescent="0.15">
      <c r="A19" s="876"/>
      <c r="B19" s="878"/>
      <c r="C19" s="881"/>
      <c r="D19" s="884"/>
      <c r="E19" s="887"/>
      <c r="F19" s="884"/>
      <c r="G19" s="421" t="s">
        <v>110</v>
      </c>
      <c r="H19" s="865" t="s">
        <v>108</v>
      </c>
      <c r="I19" s="866"/>
      <c r="J19" s="867"/>
      <c r="K19" s="218"/>
    </row>
    <row r="20" spans="1:11" ht="26.25" customHeight="1" x14ac:dyDescent="0.15">
      <c r="A20" s="876"/>
      <c r="B20" s="878"/>
      <c r="C20" s="881"/>
      <c r="D20" s="884"/>
      <c r="E20" s="887"/>
      <c r="F20" s="884"/>
      <c r="G20" s="421" t="s">
        <v>111</v>
      </c>
      <c r="H20" s="865" t="s">
        <v>112</v>
      </c>
      <c r="I20" s="866"/>
      <c r="J20" s="867"/>
      <c r="K20" s="218"/>
    </row>
    <row r="21" spans="1:11" ht="26.25" customHeight="1" thickBot="1" x14ac:dyDescent="0.2">
      <c r="A21" s="877"/>
      <c r="B21" s="879"/>
      <c r="C21" s="882"/>
      <c r="D21" s="885"/>
      <c r="E21" s="888"/>
      <c r="F21" s="885"/>
      <c r="G21" s="420" t="s">
        <v>759</v>
      </c>
      <c r="H21" s="868" t="s">
        <v>108</v>
      </c>
      <c r="I21" s="869"/>
      <c r="J21" s="870"/>
      <c r="K21" s="419"/>
    </row>
    <row r="22" spans="1:11" ht="22.7" customHeight="1" x14ac:dyDescent="0.15">
      <c r="A22" s="45"/>
      <c r="B22" s="46"/>
      <c r="C22" s="864"/>
      <c r="D22" s="864"/>
      <c r="E22" s="864"/>
      <c r="F22" s="864"/>
      <c r="G22" s="864"/>
      <c r="H22" s="864"/>
      <c r="I22" s="864"/>
      <c r="J22" s="864"/>
      <c r="K22" s="864"/>
    </row>
    <row r="23" spans="1:11" s="33" customFormat="1" ht="17.25" x14ac:dyDescent="0.15">
      <c r="A23" s="47" t="s">
        <v>758</v>
      </c>
      <c r="C23" s="418"/>
      <c r="D23" s="418"/>
      <c r="E23" s="418"/>
      <c r="F23" s="418"/>
      <c r="G23" s="418"/>
      <c r="H23" s="418"/>
      <c r="I23" s="418"/>
      <c r="J23" s="418"/>
      <c r="K23" s="418"/>
    </row>
    <row r="24" spans="1:11" ht="17.25" x14ac:dyDescent="0.15">
      <c r="A24" s="417" t="s">
        <v>757</v>
      </c>
    </row>
  </sheetData>
  <mergeCells count="32">
    <mergeCell ref="J1:K1"/>
    <mergeCell ref="J2:K2"/>
    <mergeCell ref="A3:K3"/>
    <mergeCell ref="A5:B6"/>
    <mergeCell ref="C5:C6"/>
    <mergeCell ref="D5:D6"/>
    <mergeCell ref="E5:E6"/>
    <mergeCell ref="F5:F6"/>
    <mergeCell ref="G5:H6"/>
    <mergeCell ref="H15:J15"/>
    <mergeCell ref="A7:B7"/>
    <mergeCell ref="H7:J7"/>
    <mergeCell ref="A8:A21"/>
    <mergeCell ref="B8:B21"/>
    <mergeCell ref="C8:C21"/>
    <mergeCell ref="D8:D21"/>
    <mergeCell ref="E8:E21"/>
    <mergeCell ref="F8:F21"/>
    <mergeCell ref="H8:J8"/>
    <mergeCell ref="H9:J9"/>
    <mergeCell ref="H10:J10"/>
    <mergeCell ref="H11:J11"/>
    <mergeCell ref="H12:J12"/>
    <mergeCell ref="H13:J13"/>
    <mergeCell ref="H14:J14"/>
    <mergeCell ref="C22:K22"/>
    <mergeCell ref="H16:J16"/>
    <mergeCell ref="H17:J17"/>
    <mergeCell ref="H18:J18"/>
    <mergeCell ref="H19:J19"/>
    <mergeCell ref="H20:J20"/>
    <mergeCell ref="H21:J21"/>
  </mergeCells>
  <phoneticPr fontId="4"/>
  <pageMargins left="0.43307086614173229" right="0.23622047244094491" top="0.55118110236220474" bottom="0.55118110236220474" header="0.31496062992125984" footer="0.31496062992125984"/>
  <pageSetup paperSize="9" scale="8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A7C4-FC0F-4788-87CB-86CD375E0646}">
  <sheetPr>
    <pageSetUpPr fitToPage="1"/>
  </sheetPr>
  <dimension ref="A1:AC50"/>
  <sheetViews>
    <sheetView view="pageBreakPreview" zoomScaleNormal="100" zoomScaleSheetLayoutView="100" workbookViewId="0"/>
  </sheetViews>
  <sheetFormatPr defaultColWidth="4" defaultRowHeight="13.5" x14ac:dyDescent="0.15"/>
  <cols>
    <col min="1" max="1" width="2.125" style="374" customWidth="1"/>
    <col min="2" max="2" width="2.375" style="374" customWidth="1"/>
    <col min="3" max="21" width="4" style="374" customWidth="1"/>
    <col min="22" max="25" width="2.375" style="374" customWidth="1"/>
    <col min="26" max="26" width="2.125" style="374" customWidth="1"/>
    <col min="27" max="255" width="4" style="374"/>
    <col min="256" max="256" width="1.75" style="374" customWidth="1"/>
    <col min="257" max="257" width="2.125" style="374" customWidth="1"/>
    <col min="258" max="258" width="2.375" style="374" customWidth="1"/>
    <col min="259" max="277" width="4" style="374" customWidth="1"/>
    <col min="278" max="281" width="2.375" style="374" customWidth="1"/>
    <col min="282" max="282" width="2.125" style="374" customWidth="1"/>
    <col min="283" max="511" width="4" style="374"/>
    <col min="512" max="512" width="1.75" style="374" customWidth="1"/>
    <col min="513" max="513" width="2.125" style="374" customWidth="1"/>
    <col min="514" max="514" width="2.375" style="374" customWidth="1"/>
    <col min="515" max="533" width="4" style="374" customWidth="1"/>
    <col min="534" max="537" width="2.375" style="374" customWidth="1"/>
    <col min="538" max="538" width="2.125" style="374" customWidth="1"/>
    <col min="539" max="767" width="4" style="374"/>
    <col min="768" max="768" width="1.75" style="374" customWidth="1"/>
    <col min="769" max="769" width="2.125" style="374" customWidth="1"/>
    <col min="770" max="770" width="2.375" style="374" customWidth="1"/>
    <col min="771" max="789" width="4" style="374" customWidth="1"/>
    <col min="790" max="793" width="2.375" style="374" customWidth="1"/>
    <col min="794" max="794" width="2.125" style="374" customWidth="1"/>
    <col min="795" max="1023" width="4" style="374"/>
    <col min="1024" max="1024" width="1.75" style="374" customWidth="1"/>
    <col min="1025" max="1025" width="2.125" style="374" customWidth="1"/>
    <col min="1026" max="1026" width="2.375" style="374" customWidth="1"/>
    <col min="1027" max="1045" width="4" style="374" customWidth="1"/>
    <col min="1046" max="1049" width="2.375" style="374" customWidth="1"/>
    <col min="1050" max="1050" width="2.125" style="374" customWidth="1"/>
    <col min="1051" max="1279" width="4" style="374"/>
    <col min="1280" max="1280" width="1.75" style="374" customWidth="1"/>
    <col min="1281" max="1281" width="2.125" style="374" customWidth="1"/>
    <col min="1282" max="1282" width="2.375" style="374" customWidth="1"/>
    <col min="1283" max="1301" width="4" style="374" customWidth="1"/>
    <col min="1302" max="1305" width="2.375" style="374" customWidth="1"/>
    <col min="1306" max="1306" width="2.125" style="374" customWidth="1"/>
    <col min="1307" max="1535" width="4" style="374"/>
    <col min="1536" max="1536" width="1.75" style="374" customWidth="1"/>
    <col min="1537" max="1537" width="2.125" style="374" customWidth="1"/>
    <col min="1538" max="1538" width="2.375" style="374" customWidth="1"/>
    <col min="1539" max="1557" width="4" style="374" customWidth="1"/>
    <col min="1558" max="1561" width="2.375" style="374" customWidth="1"/>
    <col min="1562" max="1562" width="2.125" style="374" customWidth="1"/>
    <col min="1563" max="1791" width="4" style="374"/>
    <col min="1792" max="1792" width="1.75" style="374" customWidth="1"/>
    <col min="1793" max="1793" width="2.125" style="374" customWidth="1"/>
    <col min="1794" max="1794" width="2.375" style="374" customWidth="1"/>
    <col min="1795" max="1813" width="4" style="374" customWidth="1"/>
    <col min="1814" max="1817" width="2.375" style="374" customWidth="1"/>
    <col min="1818" max="1818" width="2.125" style="374" customWidth="1"/>
    <col min="1819" max="2047" width="4" style="374"/>
    <col min="2048" max="2048" width="1.75" style="374" customWidth="1"/>
    <col min="2049" max="2049" width="2.125" style="374" customWidth="1"/>
    <col min="2050" max="2050" width="2.375" style="374" customWidth="1"/>
    <col min="2051" max="2069" width="4" style="374" customWidth="1"/>
    <col min="2070" max="2073" width="2.375" style="374" customWidth="1"/>
    <col min="2074" max="2074" width="2.125" style="374" customWidth="1"/>
    <col min="2075" max="2303" width="4" style="374"/>
    <col min="2304" max="2304" width="1.75" style="374" customWidth="1"/>
    <col min="2305" max="2305" width="2.125" style="374" customWidth="1"/>
    <col min="2306" max="2306" width="2.375" style="374" customWidth="1"/>
    <col min="2307" max="2325" width="4" style="374" customWidth="1"/>
    <col min="2326" max="2329" width="2.375" style="374" customWidth="1"/>
    <col min="2330" max="2330" width="2.125" style="374" customWidth="1"/>
    <col min="2331" max="2559" width="4" style="374"/>
    <col min="2560" max="2560" width="1.75" style="374" customWidth="1"/>
    <col min="2561" max="2561" width="2.125" style="374" customWidth="1"/>
    <col min="2562" max="2562" width="2.375" style="374" customWidth="1"/>
    <col min="2563" max="2581" width="4" style="374" customWidth="1"/>
    <col min="2582" max="2585" width="2.375" style="374" customWidth="1"/>
    <col min="2586" max="2586" width="2.125" style="374" customWidth="1"/>
    <col min="2587" max="2815" width="4" style="374"/>
    <col min="2816" max="2816" width="1.75" style="374" customWidth="1"/>
    <col min="2817" max="2817" width="2.125" style="374" customWidth="1"/>
    <col min="2818" max="2818" width="2.375" style="374" customWidth="1"/>
    <col min="2819" max="2837" width="4" style="374" customWidth="1"/>
    <col min="2838" max="2841" width="2.375" style="374" customWidth="1"/>
    <col min="2842" max="2842" width="2.125" style="374" customWidth="1"/>
    <col min="2843" max="3071" width="4" style="374"/>
    <col min="3072" max="3072" width="1.75" style="374" customWidth="1"/>
    <col min="3073" max="3073" width="2.125" style="374" customWidth="1"/>
    <col min="3074" max="3074" width="2.375" style="374" customWidth="1"/>
    <col min="3075" max="3093" width="4" style="374" customWidth="1"/>
    <col min="3094" max="3097" width="2.375" style="374" customWidth="1"/>
    <col min="3098" max="3098" width="2.125" style="374" customWidth="1"/>
    <col min="3099" max="3327" width="4" style="374"/>
    <col min="3328" max="3328" width="1.75" style="374" customWidth="1"/>
    <col min="3329" max="3329" width="2.125" style="374" customWidth="1"/>
    <col min="3330" max="3330" width="2.375" style="374" customWidth="1"/>
    <col min="3331" max="3349" width="4" style="374" customWidth="1"/>
    <col min="3350" max="3353" width="2.375" style="374" customWidth="1"/>
    <col min="3354" max="3354" width="2.125" style="374" customWidth="1"/>
    <col min="3355" max="3583" width="4" style="374"/>
    <col min="3584" max="3584" width="1.75" style="374" customWidth="1"/>
    <col min="3585" max="3585" width="2.125" style="374" customWidth="1"/>
    <col min="3586" max="3586" width="2.375" style="374" customWidth="1"/>
    <col min="3587" max="3605" width="4" style="374" customWidth="1"/>
    <col min="3606" max="3609" width="2.375" style="374" customWidth="1"/>
    <col min="3610" max="3610" width="2.125" style="374" customWidth="1"/>
    <col min="3611" max="3839" width="4" style="374"/>
    <col min="3840" max="3840" width="1.75" style="374" customWidth="1"/>
    <col min="3841" max="3841" width="2.125" style="374" customWidth="1"/>
    <col min="3842" max="3842" width="2.375" style="374" customWidth="1"/>
    <col min="3843" max="3861" width="4" style="374" customWidth="1"/>
    <col min="3862" max="3865" width="2.375" style="374" customWidth="1"/>
    <col min="3866" max="3866" width="2.125" style="374" customWidth="1"/>
    <col min="3867" max="4095" width="4" style="374"/>
    <col min="4096" max="4096" width="1.75" style="374" customWidth="1"/>
    <col min="4097" max="4097" width="2.125" style="374" customWidth="1"/>
    <col min="4098" max="4098" width="2.375" style="374" customWidth="1"/>
    <col min="4099" max="4117" width="4" style="374" customWidth="1"/>
    <col min="4118" max="4121" width="2.375" style="374" customWidth="1"/>
    <col min="4122" max="4122" width="2.125" style="374" customWidth="1"/>
    <col min="4123" max="4351" width="4" style="374"/>
    <col min="4352" max="4352" width="1.75" style="374" customWidth="1"/>
    <col min="4353" max="4353" width="2.125" style="374" customWidth="1"/>
    <col min="4354" max="4354" width="2.375" style="374" customWidth="1"/>
    <col min="4355" max="4373" width="4" style="374" customWidth="1"/>
    <col min="4374" max="4377" width="2.375" style="374" customWidth="1"/>
    <col min="4378" max="4378" width="2.125" style="374" customWidth="1"/>
    <col min="4379" max="4607" width="4" style="374"/>
    <col min="4608" max="4608" width="1.75" style="374" customWidth="1"/>
    <col min="4609" max="4609" width="2.125" style="374" customWidth="1"/>
    <col min="4610" max="4610" width="2.375" style="374" customWidth="1"/>
    <col min="4611" max="4629" width="4" style="374" customWidth="1"/>
    <col min="4630" max="4633" width="2.375" style="374" customWidth="1"/>
    <col min="4634" max="4634" width="2.125" style="374" customWidth="1"/>
    <col min="4635" max="4863" width="4" style="374"/>
    <col min="4864" max="4864" width="1.75" style="374" customWidth="1"/>
    <col min="4865" max="4865" width="2.125" style="374" customWidth="1"/>
    <col min="4866" max="4866" width="2.375" style="374" customWidth="1"/>
    <col min="4867" max="4885" width="4" style="374" customWidth="1"/>
    <col min="4886" max="4889" width="2.375" style="374" customWidth="1"/>
    <col min="4890" max="4890" width="2.125" style="374" customWidth="1"/>
    <col min="4891" max="5119" width="4" style="374"/>
    <col min="5120" max="5120" width="1.75" style="374" customWidth="1"/>
    <col min="5121" max="5121" width="2.125" style="374" customWidth="1"/>
    <col min="5122" max="5122" width="2.375" style="374" customWidth="1"/>
    <col min="5123" max="5141" width="4" style="374" customWidth="1"/>
    <col min="5142" max="5145" width="2.375" style="374" customWidth="1"/>
    <col min="5146" max="5146" width="2.125" style="374" customWidth="1"/>
    <col min="5147" max="5375" width="4" style="374"/>
    <col min="5376" max="5376" width="1.75" style="374" customWidth="1"/>
    <col min="5377" max="5377" width="2.125" style="374" customWidth="1"/>
    <col min="5378" max="5378" width="2.375" style="374" customWidth="1"/>
    <col min="5379" max="5397" width="4" style="374" customWidth="1"/>
    <col min="5398" max="5401" width="2.375" style="374" customWidth="1"/>
    <col min="5402" max="5402" width="2.125" style="374" customWidth="1"/>
    <col min="5403" max="5631" width="4" style="374"/>
    <col min="5632" max="5632" width="1.75" style="374" customWidth="1"/>
    <col min="5633" max="5633" width="2.125" style="374" customWidth="1"/>
    <col min="5634" max="5634" width="2.375" style="374" customWidth="1"/>
    <col min="5635" max="5653" width="4" style="374" customWidth="1"/>
    <col min="5654" max="5657" width="2.375" style="374" customWidth="1"/>
    <col min="5658" max="5658" width="2.125" style="374" customWidth="1"/>
    <col min="5659" max="5887" width="4" style="374"/>
    <col min="5888" max="5888" width="1.75" style="374" customWidth="1"/>
    <col min="5889" max="5889" width="2.125" style="374" customWidth="1"/>
    <col min="5890" max="5890" width="2.375" style="374" customWidth="1"/>
    <col min="5891" max="5909" width="4" style="374" customWidth="1"/>
    <col min="5910" max="5913" width="2.375" style="374" customWidth="1"/>
    <col min="5914" max="5914" width="2.125" style="374" customWidth="1"/>
    <col min="5915" max="6143" width="4" style="374"/>
    <col min="6144" max="6144" width="1.75" style="374" customWidth="1"/>
    <col min="6145" max="6145" width="2.125" style="374" customWidth="1"/>
    <col min="6146" max="6146" width="2.375" style="374" customWidth="1"/>
    <col min="6147" max="6165" width="4" style="374" customWidth="1"/>
    <col min="6166" max="6169" width="2.375" style="374" customWidth="1"/>
    <col min="6170" max="6170" width="2.125" style="374" customWidth="1"/>
    <col min="6171" max="6399" width="4" style="374"/>
    <col min="6400" max="6400" width="1.75" style="374" customWidth="1"/>
    <col min="6401" max="6401" width="2.125" style="374" customWidth="1"/>
    <col min="6402" max="6402" width="2.375" style="374" customWidth="1"/>
    <col min="6403" max="6421" width="4" style="374" customWidth="1"/>
    <col min="6422" max="6425" width="2.375" style="374" customWidth="1"/>
    <col min="6426" max="6426" width="2.125" style="374" customWidth="1"/>
    <col min="6427" max="6655" width="4" style="374"/>
    <col min="6656" max="6656" width="1.75" style="374" customWidth="1"/>
    <col min="6657" max="6657" width="2.125" style="374" customWidth="1"/>
    <col min="6658" max="6658" width="2.375" style="374" customWidth="1"/>
    <col min="6659" max="6677" width="4" style="374" customWidth="1"/>
    <col min="6678" max="6681" width="2.375" style="374" customWidth="1"/>
    <col min="6682" max="6682" width="2.125" style="374" customWidth="1"/>
    <col min="6683" max="6911" width="4" style="374"/>
    <col min="6912" max="6912" width="1.75" style="374" customWidth="1"/>
    <col min="6913" max="6913" width="2.125" style="374" customWidth="1"/>
    <col min="6914" max="6914" width="2.375" style="374" customWidth="1"/>
    <col min="6915" max="6933" width="4" style="374" customWidth="1"/>
    <col min="6934" max="6937" width="2.375" style="374" customWidth="1"/>
    <col min="6938" max="6938" width="2.125" style="374" customWidth="1"/>
    <col min="6939" max="7167" width="4" style="374"/>
    <col min="7168" max="7168" width="1.75" style="374" customWidth="1"/>
    <col min="7169" max="7169" width="2.125" style="374" customWidth="1"/>
    <col min="7170" max="7170" width="2.375" style="374" customWidth="1"/>
    <col min="7171" max="7189" width="4" style="374" customWidth="1"/>
    <col min="7190" max="7193" width="2.375" style="374" customWidth="1"/>
    <col min="7194" max="7194" width="2.125" style="374" customWidth="1"/>
    <col min="7195" max="7423" width="4" style="374"/>
    <col min="7424" max="7424" width="1.75" style="374" customWidth="1"/>
    <col min="7425" max="7425" width="2.125" style="374" customWidth="1"/>
    <col min="7426" max="7426" width="2.375" style="374" customWidth="1"/>
    <col min="7427" max="7445" width="4" style="374" customWidth="1"/>
    <col min="7446" max="7449" width="2.375" style="374" customWidth="1"/>
    <col min="7450" max="7450" width="2.125" style="374" customWidth="1"/>
    <col min="7451" max="7679" width="4" style="374"/>
    <col min="7680" max="7680" width="1.75" style="374" customWidth="1"/>
    <col min="7681" max="7681" width="2.125" style="374" customWidth="1"/>
    <col min="7682" max="7682" width="2.375" style="374" customWidth="1"/>
    <col min="7683" max="7701" width="4" style="374" customWidth="1"/>
    <col min="7702" max="7705" width="2.375" style="374" customWidth="1"/>
    <col min="7706" max="7706" width="2.125" style="374" customWidth="1"/>
    <col min="7707" max="7935" width="4" style="374"/>
    <col min="7936" max="7936" width="1.75" style="374" customWidth="1"/>
    <col min="7937" max="7937" width="2.125" style="374" customWidth="1"/>
    <col min="7938" max="7938" width="2.375" style="374" customWidth="1"/>
    <col min="7939" max="7957" width="4" style="374" customWidth="1"/>
    <col min="7958" max="7961" width="2.375" style="374" customWidth="1"/>
    <col min="7962" max="7962" width="2.125" style="374" customWidth="1"/>
    <col min="7963" max="8191" width="4" style="374"/>
    <col min="8192" max="8192" width="1.75" style="374" customWidth="1"/>
    <col min="8193" max="8193" width="2.125" style="374" customWidth="1"/>
    <col min="8194" max="8194" width="2.375" style="374" customWidth="1"/>
    <col min="8195" max="8213" width="4" style="374" customWidth="1"/>
    <col min="8214" max="8217" width="2.375" style="374" customWidth="1"/>
    <col min="8218" max="8218" width="2.125" style="374" customWidth="1"/>
    <col min="8219" max="8447" width="4" style="374"/>
    <col min="8448" max="8448" width="1.75" style="374" customWidth="1"/>
    <col min="8449" max="8449" width="2.125" style="374" customWidth="1"/>
    <col min="8450" max="8450" width="2.375" style="374" customWidth="1"/>
    <col min="8451" max="8469" width="4" style="374" customWidth="1"/>
    <col min="8470" max="8473" width="2.375" style="374" customWidth="1"/>
    <col min="8474" max="8474" width="2.125" style="374" customWidth="1"/>
    <col min="8475" max="8703" width="4" style="374"/>
    <col min="8704" max="8704" width="1.75" style="374" customWidth="1"/>
    <col min="8705" max="8705" width="2.125" style="374" customWidth="1"/>
    <col min="8706" max="8706" width="2.375" style="374" customWidth="1"/>
    <col min="8707" max="8725" width="4" style="374" customWidth="1"/>
    <col min="8726" max="8729" width="2.375" style="374" customWidth="1"/>
    <col min="8730" max="8730" width="2.125" style="374" customWidth="1"/>
    <col min="8731" max="8959" width="4" style="374"/>
    <col min="8960" max="8960" width="1.75" style="374" customWidth="1"/>
    <col min="8961" max="8961" width="2.125" style="374" customWidth="1"/>
    <col min="8962" max="8962" width="2.375" style="374" customWidth="1"/>
    <col min="8963" max="8981" width="4" style="374" customWidth="1"/>
    <col min="8982" max="8985" width="2.375" style="374" customWidth="1"/>
    <col min="8986" max="8986" width="2.125" style="374" customWidth="1"/>
    <col min="8987" max="9215" width="4" style="374"/>
    <col min="9216" max="9216" width="1.75" style="374" customWidth="1"/>
    <col min="9217" max="9217" width="2.125" style="374" customWidth="1"/>
    <col min="9218" max="9218" width="2.375" style="374" customWidth="1"/>
    <col min="9219" max="9237" width="4" style="374" customWidth="1"/>
    <col min="9238" max="9241" width="2.375" style="374" customWidth="1"/>
    <col min="9242" max="9242" width="2.125" style="374" customWidth="1"/>
    <col min="9243" max="9471" width="4" style="374"/>
    <col min="9472" max="9472" width="1.75" style="374" customWidth="1"/>
    <col min="9473" max="9473" width="2.125" style="374" customWidth="1"/>
    <col min="9474" max="9474" width="2.375" style="374" customWidth="1"/>
    <col min="9475" max="9493" width="4" style="374" customWidth="1"/>
    <col min="9494" max="9497" width="2.375" style="374" customWidth="1"/>
    <col min="9498" max="9498" width="2.125" style="374" customWidth="1"/>
    <col min="9499" max="9727" width="4" style="374"/>
    <col min="9728" max="9728" width="1.75" style="374" customWidth="1"/>
    <col min="9729" max="9729" width="2.125" style="374" customWidth="1"/>
    <col min="9730" max="9730" width="2.375" style="374" customWidth="1"/>
    <col min="9731" max="9749" width="4" style="374" customWidth="1"/>
    <col min="9750" max="9753" width="2.375" style="374" customWidth="1"/>
    <col min="9754" max="9754" width="2.125" style="374" customWidth="1"/>
    <col min="9755" max="9983" width="4" style="374"/>
    <col min="9984" max="9984" width="1.75" style="374" customWidth="1"/>
    <col min="9985" max="9985" width="2.125" style="374" customWidth="1"/>
    <col min="9986" max="9986" width="2.375" style="374" customWidth="1"/>
    <col min="9987" max="10005" width="4" style="374" customWidth="1"/>
    <col min="10006" max="10009" width="2.375" style="374" customWidth="1"/>
    <col min="10010" max="10010" width="2.125" style="374" customWidth="1"/>
    <col min="10011" max="10239" width="4" style="374"/>
    <col min="10240" max="10240" width="1.75" style="374" customWidth="1"/>
    <col min="10241" max="10241" width="2.125" style="374" customWidth="1"/>
    <col min="10242" max="10242" width="2.375" style="374" customWidth="1"/>
    <col min="10243" max="10261" width="4" style="374" customWidth="1"/>
    <col min="10262" max="10265" width="2.375" style="374" customWidth="1"/>
    <col min="10266" max="10266" width="2.125" style="374" customWidth="1"/>
    <col min="10267" max="10495" width="4" style="374"/>
    <col min="10496" max="10496" width="1.75" style="374" customWidth="1"/>
    <col min="10497" max="10497" width="2.125" style="374" customWidth="1"/>
    <col min="10498" max="10498" width="2.375" style="374" customWidth="1"/>
    <col min="10499" max="10517" width="4" style="374" customWidth="1"/>
    <col min="10518" max="10521" width="2.375" style="374" customWidth="1"/>
    <col min="10522" max="10522" width="2.125" style="374" customWidth="1"/>
    <col min="10523" max="10751" width="4" style="374"/>
    <col min="10752" max="10752" width="1.75" style="374" customWidth="1"/>
    <col min="10753" max="10753" width="2.125" style="374" customWidth="1"/>
    <col min="10754" max="10754" width="2.375" style="374" customWidth="1"/>
    <col min="10755" max="10773" width="4" style="374" customWidth="1"/>
    <col min="10774" max="10777" width="2.375" style="374" customWidth="1"/>
    <col min="10778" max="10778" width="2.125" style="374" customWidth="1"/>
    <col min="10779" max="11007" width="4" style="374"/>
    <col min="11008" max="11008" width="1.75" style="374" customWidth="1"/>
    <col min="11009" max="11009" width="2.125" style="374" customWidth="1"/>
    <col min="11010" max="11010" width="2.375" style="374" customWidth="1"/>
    <col min="11011" max="11029" width="4" style="374" customWidth="1"/>
    <col min="11030" max="11033" width="2.375" style="374" customWidth="1"/>
    <col min="11034" max="11034" width="2.125" style="374" customWidth="1"/>
    <col min="11035" max="11263" width="4" style="374"/>
    <col min="11264" max="11264" width="1.75" style="374" customWidth="1"/>
    <col min="11265" max="11265" width="2.125" style="374" customWidth="1"/>
    <col min="11266" max="11266" width="2.375" style="374" customWidth="1"/>
    <col min="11267" max="11285" width="4" style="374" customWidth="1"/>
    <col min="11286" max="11289" width="2.375" style="374" customWidth="1"/>
    <col min="11290" max="11290" width="2.125" style="374" customWidth="1"/>
    <col min="11291" max="11519" width="4" style="374"/>
    <col min="11520" max="11520" width="1.75" style="374" customWidth="1"/>
    <col min="11521" max="11521" width="2.125" style="374" customWidth="1"/>
    <col min="11522" max="11522" width="2.375" style="374" customWidth="1"/>
    <col min="11523" max="11541" width="4" style="374" customWidth="1"/>
    <col min="11542" max="11545" width="2.375" style="374" customWidth="1"/>
    <col min="11546" max="11546" width="2.125" style="374" customWidth="1"/>
    <col min="11547" max="11775" width="4" style="374"/>
    <col min="11776" max="11776" width="1.75" style="374" customWidth="1"/>
    <col min="11777" max="11777" width="2.125" style="374" customWidth="1"/>
    <col min="11778" max="11778" width="2.375" style="374" customWidth="1"/>
    <col min="11779" max="11797" width="4" style="374" customWidth="1"/>
    <col min="11798" max="11801" width="2.375" style="374" customWidth="1"/>
    <col min="11802" max="11802" width="2.125" style="374" customWidth="1"/>
    <col min="11803" max="12031" width="4" style="374"/>
    <col min="12032" max="12032" width="1.75" style="374" customWidth="1"/>
    <col min="12033" max="12033" width="2.125" style="374" customWidth="1"/>
    <col min="12034" max="12034" width="2.375" style="374" customWidth="1"/>
    <col min="12035" max="12053" width="4" style="374" customWidth="1"/>
    <col min="12054" max="12057" width="2.375" style="374" customWidth="1"/>
    <col min="12058" max="12058" width="2.125" style="374" customWidth="1"/>
    <col min="12059" max="12287" width="4" style="374"/>
    <col min="12288" max="12288" width="1.75" style="374" customWidth="1"/>
    <col min="12289" max="12289" width="2.125" style="374" customWidth="1"/>
    <col min="12290" max="12290" width="2.375" style="374" customWidth="1"/>
    <col min="12291" max="12309" width="4" style="374" customWidth="1"/>
    <col min="12310" max="12313" width="2.375" style="374" customWidth="1"/>
    <col min="12314" max="12314" width="2.125" style="374" customWidth="1"/>
    <col min="12315" max="12543" width="4" style="374"/>
    <col min="12544" max="12544" width="1.75" style="374" customWidth="1"/>
    <col min="12545" max="12545" width="2.125" style="374" customWidth="1"/>
    <col min="12546" max="12546" width="2.375" style="374" customWidth="1"/>
    <col min="12547" max="12565" width="4" style="374" customWidth="1"/>
    <col min="12566" max="12569" width="2.375" style="374" customWidth="1"/>
    <col min="12570" max="12570" width="2.125" style="374" customWidth="1"/>
    <col min="12571" max="12799" width="4" style="374"/>
    <col min="12800" max="12800" width="1.75" style="374" customWidth="1"/>
    <col min="12801" max="12801" width="2.125" style="374" customWidth="1"/>
    <col min="12802" max="12802" width="2.375" style="374" customWidth="1"/>
    <col min="12803" max="12821" width="4" style="374" customWidth="1"/>
    <col min="12822" max="12825" width="2.375" style="374" customWidth="1"/>
    <col min="12826" max="12826" width="2.125" style="374" customWidth="1"/>
    <col min="12827" max="13055" width="4" style="374"/>
    <col min="13056" max="13056" width="1.75" style="374" customWidth="1"/>
    <col min="13057" max="13057" width="2.125" style="374" customWidth="1"/>
    <col min="13058" max="13058" width="2.375" style="374" customWidth="1"/>
    <col min="13059" max="13077" width="4" style="374" customWidth="1"/>
    <col min="13078" max="13081" width="2.375" style="374" customWidth="1"/>
    <col min="13082" max="13082" width="2.125" style="374" customWidth="1"/>
    <col min="13083" max="13311" width="4" style="374"/>
    <col min="13312" max="13312" width="1.75" style="374" customWidth="1"/>
    <col min="13313" max="13313" width="2.125" style="374" customWidth="1"/>
    <col min="13314" max="13314" width="2.375" style="374" customWidth="1"/>
    <col min="13315" max="13333" width="4" style="374" customWidth="1"/>
    <col min="13334" max="13337" width="2.375" style="374" customWidth="1"/>
    <col min="13338" max="13338" width="2.125" style="374" customWidth="1"/>
    <col min="13339" max="13567" width="4" style="374"/>
    <col min="13568" max="13568" width="1.75" style="374" customWidth="1"/>
    <col min="13569" max="13569" width="2.125" style="374" customWidth="1"/>
    <col min="13570" max="13570" width="2.375" style="374" customWidth="1"/>
    <col min="13571" max="13589" width="4" style="374" customWidth="1"/>
    <col min="13590" max="13593" width="2.375" style="374" customWidth="1"/>
    <col min="13594" max="13594" width="2.125" style="374" customWidth="1"/>
    <col min="13595" max="13823" width="4" style="374"/>
    <col min="13824" max="13824" width="1.75" style="374" customWidth="1"/>
    <col min="13825" max="13825" width="2.125" style="374" customWidth="1"/>
    <col min="13826" max="13826" width="2.375" style="374" customWidth="1"/>
    <col min="13827" max="13845" width="4" style="374" customWidth="1"/>
    <col min="13846" max="13849" width="2.375" style="374" customWidth="1"/>
    <col min="13850" max="13850" width="2.125" style="374" customWidth="1"/>
    <col min="13851" max="14079" width="4" style="374"/>
    <col min="14080" max="14080" width="1.75" style="374" customWidth="1"/>
    <col min="14081" max="14081" width="2.125" style="374" customWidth="1"/>
    <col min="14082" max="14082" width="2.375" style="374" customWidth="1"/>
    <col min="14083" max="14101" width="4" style="374" customWidth="1"/>
    <col min="14102" max="14105" width="2.375" style="374" customWidth="1"/>
    <col min="14106" max="14106" width="2.125" style="374" customWidth="1"/>
    <col min="14107" max="14335" width="4" style="374"/>
    <col min="14336" max="14336" width="1.75" style="374" customWidth="1"/>
    <col min="14337" max="14337" width="2.125" style="374" customWidth="1"/>
    <col min="14338" max="14338" width="2.375" style="374" customWidth="1"/>
    <col min="14339" max="14357" width="4" style="374" customWidth="1"/>
    <col min="14358" max="14361" width="2.375" style="374" customWidth="1"/>
    <col min="14362" max="14362" width="2.125" style="374" customWidth="1"/>
    <col min="14363" max="14591" width="4" style="374"/>
    <col min="14592" max="14592" width="1.75" style="374" customWidth="1"/>
    <col min="14593" max="14593" width="2.125" style="374" customWidth="1"/>
    <col min="14594" max="14594" width="2.375" style="374" customWidth="1"/>
    <col min="14595" max="14613" width="4" style="374" customWidth="1"/>
    <col min="14614" max="14617" width="2.375" style="374" customWidth="1"/>
    <col min="14618" max="14618" width="2.125" style="374" customWidth="1"/>
    <col min="14619" max="14847" width="4" style="374"/>
    <col min="14848" max="14848" width="1.75" style="374" customWidth="1"/>
    <col min="14849" max="14849" width="2.125" style="374" customWidth="1"/>
    <col min="14850" max="14850" width="2.375" style="374" customWidth="1"/>
    <col min="14851" max="14869" width="4" style="374" customWidth="1"/>
    <col min="14870" max="14873" width="2.375" style="374" customWidth="1"/>
    <col min="14874" max="14874" width="2.125" style="374" customWidth="1"/>
    <col min="14875" max="15103" width="4" style="374"/>
    <col min="15104" max="15104" width="1.75" style="374" customWidth="1"/>
    <col min="15105" max="15105" width="2.125" style="374" customWidth="1"/>
    <col min="15106" max="15106" width="2.375" style="374" customWidth="1"/>
    <col min="15107" max="15125" width="4" style="374" customWidth="1"/>
    <col min="15126" max="15129" width="2.375" style="374" customWidth="1"/>
    <col min="15130" max="15130" width="2.125" style="374" customWidth="1"/>
    <col min="15131" max="15359" width="4" style="374"/>
    <col min="15360" max="15360" width="1.75" style="374" customWidth="1"/>
    <col min="15361" max="15361" width="2.125" style="374" customWidth="1"/>
    <col min="15362" max="15362" width="2.375" style="374" customWidth="1"/>
    <col min="15363" max="15381" width="4" style="374" customWidth="1"/>
    <col min="15382" max="15385" width="2.375" style="374" customWidth="1"/>
    <col min="15386" max="15386" width="2.125" style="374" customWidth="1"/>
    <col min="15387" max="15615" width="4" style="374"/>
    <col min="15616" max="15616" width="1.75" style="374" customWidth="1"/>
    <col min="15617" max="15617" width="2.125" style="374" customWidth="1"/>
    <col min="15618" max="15618" width="2.375" style="374" customWidth="1"/>
    <col min="15619" max="15637" width="4" style="374" customWidth="1"/>
    <col min="15638" max="15641" width="2.375" style="374" customWidth="1"/>
    <col min="15642" max="15642" width="2.125" style="374" customWidth="1"/>
    <col min="15643" max="15871" width="4" style="374"/>
    <col min="15872" max="15872" width="1.75" style="374" customWidth="1"/>
    <col min="15873" max="15873" width="2.125" style="374" customWidth="1"/>
    <col min="15874" max="15874" width="2.375" style="374" customWidth="1"/>
    <col min="15875" max="15893" width="4" style="374" customWidth="1"/>
    <col min="15894" max="15897" width="2.375" style="374" customWidth="1"/>
    <col min="15898" max="15898" width="2.125" style="374" customWidth="1"/>
    <col min="15899" max="16127" width="4" style="374"/>
    <col min="16128" max="16128" width="1.75" style="374" customWidth="1"/>
    <col min="16129" max="16129" width="2.125" style="374" customWidth="1"/>
    <col min="16130" max="16130" width="2.375" style="374" customWidth="1"/>
    <col min="16131" max="16149" width="4" style="374" customWidth="1"/>
    <col min="16150" max="16153" width="2.375" style="374" customWidth="1"/>
    <col min="16154" max="16154" width="2.125" style="374" customWidth="1"/>
    <col min="16155" max="16384" width="4" style="374"/>
  </cols>
  <sheetData>
    <row r="1" spans="1:29" ht="20.100000000000001" customHeight="1" x14ac:dyDescent="0.15">
      <c r="A1" s="224"/>
    </row>
    <row r="2" spans="1:29" ht="20.100000000000001" customHeight="1" x14ac:dyDescent="0.15">
      <c r="A2" s="224"/>
      <c r="B2" s="921" t="s">
        <v>776</v>
      </c>
      <c r="C2" s="921"/>
      <c r="D2" s="921"/>
      <c r="E2" s="921"/>
      <c r="R2" s="920" t="s">
        <v>467</v>
      </c>
      <c r="S2" s="920"/>
      <c r="T2" s="920"/>
      <c r="U2" s="920"/>
      <c r="V2" s="920"/>
      <c r="W2" s="920"/>
      <c r="X2" s="920"/>
      <c r="Y2" s="920"/>
    </row>
    <row r="3" spans="1:29" ht="20.100000000000001" customHeight="1" x14ac:dyDescent="0.15">
      <c r="A3" s="224"/>
      <c r="T3" s="225"/>
    </row>
    <row r="4" spans="1:29" ht="20.100000000000001" customHeight="1" x14ac:dyDescent="0.15">
      <c r="A4" s="224"/>
      <c r="B4" s="910" t="s">
        <v>775</v>
      </c>
      <c r="C4" s="910"/>
      <c r="D4" s="910"/>
      <c r="E4" s="910"/>
      <c r="F4" s="910"/>
      <c r="G4" s="910"/>
      <c r="H4" s="910"/>
      <c r="I4" s="910"/>
      <c r="J4" s="910"/>
      <c r="K4" s="910"/>
      <c r="L4" s="910"/>
      <c r="M4" s="910"/>
      <c r="N4" s="910"/>
      <c r="O4" s="910"/>
      <c r="P4" s="910"/>
      <c r="Q4" s="910"/>
      <c r="R4" s="910"/>
      <c r="S4" s="910"/>
      <c r="T4" s="910"/>
      <c r="U4" s="910"/>
      <c r="V4" s="910"/>
      <c r="W4" s="910"/>
      <c r="X4" s="910"/>
      <c r="Y4" s="910"/>
    </row>
    <row r="5" spans="1:29" ht="20.100000000000001" customHeight="1" x14ac:dyDescent="0.15">
      <c r="A5" s="224"/>
    </row>
    <row r="6" spans="1:29" ht="23.25" customHeight="1" x14ac:dyDescent="0.15">
      <c r="A6" s="224"/>
      <c r="B6" s="915" t="s">
        <v>468</v>
      </c>
      <c r="C6" s="916"/>
      <c r="D6" s="916"/>
      <c r="E6" s="916"/>
      <c r="F6" s="917"/>
      <c r="G6" s="916"/>
      <c r="H6" s="916"/>
      <c r="I6" s="916"/>
      <c r="J6" s="916"/>
      <c r="K6" s="916"/>
      <c r="L6" s="916"/>
      <c r="M6" s="916"/>
      <c r="N6" s="916"/>
      <c r="O6" s="916"/>
      <c r="P6" s="916"/>
      <c r="Q6" s="916"/>
      <c r="R6" s="916"/>
      <c r="S6" s="916"/>
      <c r="T6" s="916"/>
      <c r="U6" s="916"/>
      <c r="V6" s="916"/>
      <c r="W6" s="916"/>
      <c r="X6" s="916"/>
      <c r="Y6" s="917"/>
    </row>
    <row r="7" spans="1:29" ht="23.25" customHeight="1" x14ac:dyDescent="0.15">
      <c r="A7" s="224"/>
      <c r="B7" s="915" t="s">
        <v>469</v>
      </c>
      <c r="C7" s="916"/>
      <c r="D7" s="916"/>
      <c r="E7" s="916"/>
      <c r="F7" s="917"/>
      <c r="G7" s="918" t="s">
        <v>470</v>
      </c>
      <c r="H7" s="918"/>
      <c r="I7" s="918"/>
      <c r="J7" s="918"/>
      <c r="K7" s="918"/>
      <c r="L7" s="918"/>
      <c r="M7" s="918"/>
      <c r="N7" s="918"/>
      <c r="O7" s="918"/>
      <c r="P7" s="918"/>
      <c r="Q7" s="918"/>
      <c r="R7" s="918"/>
      <c r="S7" s="918"/>
      <c r="T7" s="918"/>
      <c r="U7" s="918"/>
      <c r="V7" s="918"/>
      <c r="W7" s="918"/>
      <c r="X7" s="918"/>
      <c r="Y7" s="919"/>
    </row>
    <row r="8" spans="1:29" ht="23.25" customHeight="1" x14ac:dyDescent="0.15">
      <c r="A8" s="224"/>
      <c r="B8" s="915" t="s">
        <v>471</v>
      </c>
      <c r="C8" s="916"/>
      <c r="D8" s="916"/>
      <c r="E8" s="916"/>
      <c r="F8" s="917"/>
      <c r="G8" s="922" t="s">
        <v>472</v>
      </c>
      <c r="H8" s="923"/>
      <c r="I8" s="923"/>
      <c r="J8" s="923"/>
      <c r="K8" s="923"/>
      <c r="L8" s="923"/>
      <c r="M8" s="923"/>
      <c r="N8" s="923"/>
      <c r="O8" s="923"/>
      <c r="P8" s="923"/>
      <c r="Q8" s="923"/>
      <c r="R8" s="923"/>
      <c r="S8" s="923"/>
      <c r="T8" s="923"/>
      <c r="U8" s="923"/>
      <c r="V8" s="923"/>
      <c r="W8" s="923"/>
      <c r="X8" s="923"/>
      <c r="Y8" s="924"/>
      <c r="AC8" s="225"/>
    </row>
    <row r="9" spans="1:29" ht="3" customHeight="1" x14ac:dyDescent="0.15">
      <c r="A9" s="224"/>
      <c r="B9" s="371"/>
      <c r="C9" s="371"/>
      <c r="D9" s="371"/>
      <c r="E9" s="371"/>
      <c r="F9" s="371"/>
      <c r="G9" s="227"/>
      <c r="H9" s="227"/>
      <c r="I9" s="227"/>
      <c r="J9" s="227"/>
      <c r="K9" s="227"/>
      <c r="L9" s="227"/>
      <c r="M9" s="227"/>
      <c r="N9" s="227"/>
      <c r="O9" s="227"/>
      <c r="P9" s="227"/>
      <c r="Q9" s="227"/>
      <c r="R9" s="227"/>
      <c r="S9" s="227"/>
      <c r="T9" s="227"/>
      <c r="U9" s="227"/>
      <c r="V9" s="227"/>
      <c r="W9" s="227"/>
      <c r="X9" s="227"/>
      <c r="Y9" s="227"/>
      <c r="AC9" s="225"/>
    </row>
    <row r="10" spans="1:29" ht="13.5" customHeight="1" x14ac:dyDescent="0.15">
      <c r="A10" s="224"/>
      <c r="B10" s="921" t="s">
        <v>473</v>
      </c>
      <c r="C10" s="921"/>
      <c r="D10" s="921"/>
      <c r="E10" s="921"/>
      <c r="F10" s="921"/>
      <c r="G10" s="921"/>
      <c r="H10" s="921"/>
      <c r="I10" s="921"/>
      <c r="J10" s="921"/>
      <c r="K10" s="921"/>
      <c r="L10" s="921"/>
      <c r="M10" s="921"/>
      <c r="N10" s="921"/>
      <c r="O10" s="921"/>
      <c r="P10" s="921"/>
      <c r="Q10" s="921"/>
      <c r="R10" s="921"/>
      <c r="S10" s="921"/>
      <c r="T10" s="921"/>
      <c r="U10" s="921"/>
      <c r="V10" s="921"/>
      <c r="W10" s="921"/>
      <c r="X10" s="921"/>
      <c r="Y10" s="921"/>
      <c r="AC10" s="225"/>
    </row>
    <row r="11" spans="1:29" ht="6" customHeight="1" x14ac:dyDescent="0.15">
      <c r="A11" s="224"/>
    </row>
    <row r="12" spans="1:29" ht="8.25" customHeight="1" x14ac:dyDescent="0.15">
      <c r="A12" s="224"/>
      <c r="B12" s="228"/>
      <c r="C12" s="229"/>
      <c r="D12" s="229"/>
      <c r="E12" s="229"/>
      <c r="F12" s="229"/>
      <c r="G12" s="229"/>
      <c r="H12" s="229"/>
      <c r="I12" s="229"/>
      <c r="J12" s="229"/>
      <c r="K12" s="229"/>
      <c r="L12" s="229"/>
      <c r="M12" s="229"/>
      <c r="N12" s="229"/>
      <c r="O12" s="229"/>
      <c r="P12" s="229"/>
      <c r="Q12" s="229"/>
      <c r="R12" s="229"/>
      <c r="S12" s="229"/>
      <c r="T12" s="229"/>
      <c r="U12" s="229"/>
      <c r="V12" s="925" t="s">
        <v>474</v>
      </c>
      <c r="W12" s="926"/>
      <c r="X12" s="926"/>
      <c r="Y12" s="927"/>
    </row>
    <row r="13" spans="1:29" ht="18.75" customHeight="1" x14ac:dyDescent="0.15">
      <c r="A13" s="224"/>
      <c r="B13" s="224"/>
      <c r="C13" s="374" t="s">
        <v>475</v>
      </c>
      <c r="V13" s="909"/>
      <c r="W13" s="910"/>
      <c r="X13" s="910"/>
      <c r="Y13" s="911"/>
    </row>
    <row r="14" spans="1:29" ht="18.75" customHeight="1" x14ac:dyDescent="0.15">
      <c r="A14" s="224"/>
      <c r="B14" s="224"/>
      <c r="C14" s="374" t="s">
        <v>476</v>
      </c>
      <c r="V14" s="909"/>
      <c r="W14" s="910"/>
      <c r="X14" s="910"/>
      <c r="Y14" s="911"/>
    </row>
    <row r="15" spans="1:29" ht="6.75" customHeight="1" x14ac:dyDescent="0.15">
      <c r="A15" s="224"/>
      <c r="B15" s="224"/>
      <c r="V15" s="909"/>
      <c r="W15" s="910"/>
      <c r="X15" s="910"/>
      <c r="Y15" s="911"/>
    </row>
    <row r="16" spans="1:29" ht="18.75" customHeight="1" x14ac:dyDescent="0.15">
      <c r="A16" s="224"/>
      <c r="B16" s="224"/>
      <c r="D16" s="931" t="s">
        <v>276</v>
      </c>
      <c r="E16" s="918"/>
      <c r="F16" s="918"/>
      <c r="G16" s="918"/>
      <c r="H16" s="918"/>
      <c r="I16" s="918"/>
      <c r="J16" s="919"/>
      <c r="K16" s="375" t="s">
        <v>477</v>
      </c>
      <c r="L16" s="376"/>
      <c r="M16" s="376"/>
      <c r="N16" s="376"/>
      <c r="O16" s="373" t="s">
        <v>478</v>
      </c>
      <c r="P16" s="375" t="s">
        <v>479</v>
      </c>
      <c r="Q16" s="376"/>
      <c r="R16" s="376"/>
      <c r="S16" s="376"/>
      <c r="T16" s="373" t="s">
        <v>478</v>
      </c>
      <c r="V16" s="909"/>
      <c r="W16" s="910"/>
      <c r="X16" s="910"/>
      <c r="Y16" s="911"/>
    </row>
    <row r="17" spans="1:25" ht="7.5" customHeight="1" x14ac:dyDescent="0.15">
      <c r="A17" s="224"/>
      <c r="B17" s="224"/>
      <c r="S17" s="230"/>
      <c r="T17" s="230"/>
      <c r="V17" s="909"/>
      <c r="W17" s="910"/>
      <c r="X17" s="910"/>
      <c r="Y17" s="911"/>
    </row>
    <row r="18" spans="1:25" ht="18.75" customHeight="1" x14ac:dyDescent="0.15">
      <c r="A18" s="224"/>
      <c r="B18" s="224"/>
      <c r="D18" s="932" t="s">
        <v>480</v>
      </c>
      <c r="E18" s="933"/>
      <c r="F18" s="933"/>
      <c r="G18" s="933"/>
      <c r="H18" s="933"/>
      <c r="I18" s="933"/>
      <c r="J18" s="934"/>
      <c r="K18" s="375" t="s">
        <v>477</v>
      </c>
      <c r="L18" s="376"/>
      <c r="M18" s="376"/>
      <c r="N18" s="376"/>
      <c r="O18" s="373" t="s">
        <v>478</v>
      </c>
      <c r="P18" s="375" t="s">
        <v>479</v>
      </c>
      <c r="Q18" s="376"/>
      <c r="R18" s="376"/>
      <c r="S18" s="376"/>
      <c r="T18" s="373" t="s">
        <v>478</v>
      </c>
      <c r="V18" s="909"/>
      <c r="W18" s="910"/>
      <c r="X18" s="910"/>
      <c r="Y18" s="911"/>
    </row>
    <row r="19" spans="1:25" ht="7.5" customHeight="1" x14ac:dyDescent="0.15">
      <c r="A19" s="224"/>
      <c r="B19" s="224"/>
      <c r="V19" s="909"/>
      <c r="W19" s="910"/>
      <c r="X19" s="910"/>
      <c r="Y19" s="911"/>
    </row>
    <row r="20" spans="1:25" ht="18.75" customHeight="1" x14ac:dyDescent="0.15">
      <c r="A20" s="224"/>
      <c r="B20" s="224"/>
      <c r="D20" s="374" t="s">
        <v>481</v>
      </c>
      <c r="V20" s="909"/>
      <c r="W20" s="910"/>
      <c r="X20" s="910"/>
      <c r="Y20" s="911"/>
    </row>
    <row r="21" spans="1:25" ht="7.5" customHeight="1" x14ac:dyDescent="0.15">
      <c r="A21" s="224"/>
      <c r="B21" s="231"/>
      <c r="C21" s="232"/>
      <c r="D21" s="232"/>
      <c r="E21" s="232"/>
      <c r="F21" s="232"/>
      <c r="G21" s="232"/>
      <c r="H21" s="232"/>
      <c r="I21" s="232"/>
      <c r="J21" s="232"/>
      <c r="K21" s="232"/>
      <c r="L21" s="232"/>
      <c r="M21" s="232"/>
      <c r="N21" s="232"/>
      <c r="O21" s="232"/>
      <c r="P21" s="232"/>
      <c r="Q21" s="232"/>
      <c r="R21" s="232"/>
      <c r="S21" s="232"/>
      <c r="T21" s="232"/>
      <c r="U21" s="233"/>
      <c r="V21" s="928"/>
      <c r="W21" s="929"/>
      <c r="X21" s="929"/>
      <c r="Y21" s="930"/>
    </row>
    <row r="22" spans="1:25" ht="18.75" customHeight="1" x14ac:dyDescent="0.15">
      <c r="A22" s="224"/>
      <c r="B22" s="224"/>
      <c r="C22" s="374" t="s">
        <v>482</v>
      </c>
      <c r="V22" s="906" t="s">
        <v>474</v>
      </c>
      <c r="W22" s="907"/>
      <c r="X22" s="907"/>
      <c r="Y22" s="908"/>
    </row>
    <row r="23" spans="1:25" ht="18.75" customHeight="1" x14ac:dyDescent="0.15">
      <c r="A23" s="224"/>
      <c r="B23" s="224"/>
      <c r="C23" s="374" t="s">
        <v>483</v>
      </c>
      <c r="V23" s="909"/>
      <c r="W23" s="910"/>
      <c r="X23" s="910"/>
      <c r="Y23" s="911"/>
    </row>
    <row r="24" spans="1:25" ht="18.75" customHeight="1" x14ac:dyDescent="0.15">
      <c r="A24" s="224"/>
      <c r="B24" s="224"/>
      <c r="C24" s="374" t="s">
        <v>484</v>
      </c>
      <c r="V24" s="909"/>
      <c r="W24" s="910"/>
      <c r="X24" s="910"/>
      <c r="Y24" s="911"/>
    </row>
    <row r="25" spans="1:25" ht="18.75" customHeight="1" x14ac:dyDescent="0.15">
      <c r="A25" s="224"/>
      <c r="B25" s="224"/>
      <c r="D25" s="374" t="s">
        <v>485</v>
      </c>
      <c r="V25" s="912"/>
      <c r="W25" s="913"/>
      <c r="X25" s="913"/>
      <c r="Y25" s="914"/>
    </row>
    <row r="26" spans="1:25" ht="18.75" customHeight="1" x14ac:dyDescent="0.15">
      <c r="A26" s="224"/>
      <c r="B26" s="228"/>
      <c r="C26" s="229" t="s">
        <v>486</v>
      </c>
      <c r="D26" s="229"/>
      <c r="E26" s="229"/>
      <c r="F26" s="229"/>
      <c r="G26" s="229"/>
      <c r="H26" s="229"/>
      <c r="I26" s="229"/>
      <c r="J26" s="229"/>
      <c r="K26" s="229"/>
      <c r="L26" s="229"/>
      <c r="M26" s="229"/>
      <c r="N26" s="229"/>
      <c r="O26" s="229"/>
      <c r="P26" s="229"/>
      <c r="Q26" s="229"/>
      <c r="R26" s="229"/>
      <c r="S26" s="229"/>
      <c r="T26" s="229"/>
      <c r="U26" s="229"/>
      <c r="V26" s="925" t="s">
        <v>474</v>
      </c>
      <c r="W26" s="926"/>
      <c r="X26" s="926"/>
      <c r="Y26" s="927"/>
    </row>
    <row r="27" spans="1:25" ht="18.75" customHeight="1" x14ac:dyDescent="0.15">
      <c r="A27" s="224"/>
      <c r="B27" s="234"/>
      <c r="C27" s="235" t="s">
        <v>487</v>
      </c>
      <c r="D27" s="235"/>
      <c r="E27" s="235"/>
      <c r="F27" s="235"/>
      <c r="G27" s="235"/>
      <c r="H27" s="235"/>
      <c r="I27" s="235"/>
      <c r="J27" s="235"/>
      <c r="K27" s="235"/>
      <c r="L27" s="235"/>
      <c r="M27" s="235"/>
      <c r="N27" s="235"/>
      <c r="O27" s="235"/>
      <c r="P27" s="235"/>
      <c r="Q27" s="235"/>
      <c r="R27" s="235"/>
      <c r="S27" s="235"/>
      <c r="T27" s="235"/>
      <c r="U27" s="235"/>
      <c r="V27" s="912"/>
      <c r="W27" s="913"/>
      <c r="X27" s="913"/>
      <c r="Y27" s="914"/>
    </row>
    <row r="28" spans="1:25" ht="18.75" customHeight="1" x14ac:dyDescent="0.15">
      <c r="A28" s="224"/>
      <c r="B28" s="375"/>
      <c r="C28" s="376" t="s">
        <v>488</v>
      </c>
      <c r="D28" s="376"/>
      <c r="E28" s="376"/>
      <c r="F28" s="376"/>
      <c r="G28" s="376"/>
      <c r="H28" s="376"/>
      <c r="I28" s="376"/>
      <c r="J28" s="376"/>
      <c r="K28" s="376"/>
      <c r="L28" s="376"/>
      <c r="M28" s="376"/>
      <c r="N28" s="376"/>
      <c r="O28" s="376"/>
      <c r="P28" s="376"/>
      <c r="Q28" s="376"/>
      <c r="R28" s="376"/>
      <c r="S28" s="376"/>
      <c r="T28" s="376"/>
      <c r="U28" s="376"/>
      <c r="V28" s="931" t="s">
        <v>474</v>
      </c>
      <c r="W28" s="918"/>
      <c r="X28" s="918"/>
      <c r="Y28" s="919"/>
    </row>
    <row r="29" spans="1:25" ht="18.75" customHeight="1" x14ac:dyDescent="0.15">
      <c r="A29" s="224"/>
      <c r="B29" s="228"/>
      <c r="C29" s="229" t="s">
        <v>489</v>
      </c>
      <c r="D29" s="229"/>
      <c r="E29" s="229"/>
      <c r="F29" s="229"/>
      <c r="G29" s="229"/>
      <c r="H29" s="229"/>
      <c r="I29" s="229"/>
      <c r="J29" s="229"/>
      <c r="K29" s="229"/>
      <c r="L29" s="229"/>
      <c r="M29" s="229"/>
      <c r="N29" s="229"/>
      <c r="O29" s="229"/>
      <c r="P29" s="229"/>
      <c r="Q29" s="229"/>
      <c r="R29" s="229"/>
      <c r="S29" s="229"/>
      <c r="T29" s="229"/>
      <c r="U29" s="229"/>
      <c r="V29" s="925" t="s">
        <v>474</v>
      </c>
      <c r="W29" s="926"/>
      <c r="X29" s="926"/>
      <c r="Y29" s="927"/>
    </row>
    <row r="30" spans="1:25" ht="18.75" customHeight="1" x14ac:dyDescent="0.15">
      <c r="A30" s="224"/>
      <c r="B30" s="234"/>
      <c r="C30" s="235" t="s">
        <v>490</v>
      </c>
      <c r="D30" s="235"/>
      <c r="E30" s="235"/>
      <c r="F30" s="235"/>
      <c r="G30" s="235"/>
      <c r="H30" s="235"/>
      <c r="I30" s="235"/>
      <c r="J30" s="235"/>
      <c r="K30" s="235"/>
      <c r="L30" s="235"/>
      <c r="M30" s="235"/>
      <c r="N30" s="235"/>
      <c r="O30" s="235"/>
      <c r="P30" s="235"/>
      <c r="Q30" s="235"/>
      <c r="R30" s="235"/>
      <c r="S30" s="235"/>
      <c r="T30" s="235"/>
      <c r="U30" s="235"/>
      <c r="V30" s="912"/>
      <c r="W30" s="913"/>
      <c r="X30" s="913"/>
      <c r="Y30" s="914"/>
    </row>
    <row r="31" spans="1:25" ht="18.75" customHeight="1" x14ac:dyDescent="0.15">
      <c r="A31" s="224"/>
      <c r="B31" s="228"/>
      <c r="C31" s="229" t="s">
        <v>491</v>
      </c>
      <c r="D31" s="229"/>
      <c r="E31" s="229"/>
      <c r="F31" s="229"/>
      <c r="G31" s="229"/>
      <c r="H31" s="229"/>
      <c r="I31" s="229"/>
      <c r="J31" s="229"/>
      <c r="K31" s="229"/>
      <c r="L31" s="229"/>
      <c r="M31" s="229"/>
      <c r="N31" s="229"/>
      <c r="O31" s="229"/>
      <c r="P31" s="229"/>
      <c r="Q31" s="229"/>
      <c r="R31" s="229"/>
      <c r="S31" s="229"/>
      <c r="T31" s="229"/>
      <c r="U31" s="229"/>
      <c r="V31" s="925" t="s">
        <v>474</v>
      </c>
      <c r="W31" s="926"/>
      <c r="X31" s="926"/>
      <c r="Y31" s="927"/>
    </row>
    <row r="32" spans="1:25" ht="18.75" customHeight="1" x14ac:dyDescent="0.15">
      <c r="A32" s="224"/>
      <c r="B32" s="234"/>
      <c r="C32" s="235" t="s">
        <v>492</v>
      </c>
      <c r="D32" s="235"/>
      <c r="E32" s="235"/>
      <c r="F32" s="235"/>
      <c r="G32" s="235"/>
      <c r="H32" s="235"/>
      <c r="I32" s="235"/>
      <c r="J32" s="235"/>
      <c r="K32" s="235"/>
      <c r="L32" s="235"/>
      <c r="M32" s="235"/>
      <c r="N32" s="235"/>
      <c r="O32" s="235"/>
      <c r="P32" s="235"/>
      <c r="Q32" s="235"/>
      <c r="R32" s="235"/>
      <c r="S32" s="235"/>
      <c r="T32" s="235"/>
      <c r="U32" s="235"/>
      <c r="V32" s="912"/>
      <c r="W32" s="913"/>
      <c r="X32" s="913"/>
      <c r="Y32" s="914"/>
    </row>
    <row r="33" spans="1:25" ht="18.75" customHeight="1" x14ac:dyDescent="0.15">
      <c r="A33" s="224"/>
      <c r="B33" s="228"/>
      <c r="C33" s="229" t="s">
        <v>493</v>
      </c>
      <c r="D33" s="229"/>
      <c r="E33" s="229"/>
      <c r="F33" s="229"/>
      <c r="G33" s="229"/>
      <c r="H33" s="229"/>
      <c r="I33" s="229"/>
      <c r="J33" s="229"/>
      <c r="K33" s="229"/>
      <c r="L33" s="229"/>
      <c r="M33" s="229"/>
      <c r="N33" s="229"/>
      <c r="O33" s="229"/>
      <c r="P33" s="229"/>
      <c r="Q33" s="229"/>
      <c r="R33" s="229"/>
      <c r="S33" s="229"/>
      <c r="T33" s="229"/>
      <c r="U33" s="229"/>
      <c r="V33" s="925" t="s">
        <v>474</v>
      </c>
      <c r="W33" s="926"/>
      <c r="X33" s="926"/>
      <c r="Y33" s="927"/>
    </row>
    <row r="34" spans="1:25" ht="18.75" customHeight="1" x14ac:dyDescent="0.15">
      <c r="A34" s="224"/>
      <c r="B34" s="228"/>
      <c r="C34" s="229" t="s">
        <v>494</v>
      </c>
      <c r="D34" s="229"/>
      <c r="E34" s="229"/>
      <c r="F34" s="229"/>
      <c r="G34" s="229"/>
      <c r="H34" s="229"/>
      <c r="I34" s="229"/>
      <c r="J34" s="229"/>
      <c r="K34" s="229"/>
      <c r="L34" s="229"/>
      <c r="M34" s="229"/>
      <c r="N34" s="229"/>
      <c r="O34" s="229"/>
      <c r="P34" s="229"/>
      <c r="Q34" s="229"/>
      <c r="R34" s="229"/>
      <c r="S34" s="229"/>
      <c r="T34" s="229"/>
      <c r="U34" s="236"/>
      <c r="V34" s="925" t="s">
        <v>474</v>
      </c>
      <c r="W34" s="926"/>
      <c r="X34" s="926"/>
      <c r="Y34" s="927"/>
    </row>
    <row r="35" spans="1:25" ht="18.75" customHeight="1" x14ac:dyDescent="0.15">
      <c r="A35" s="224"/>
      <c r="B35" s="234"/>
      <c r="C35" s="235" t="s">
        <v>495</v>
      </c>
      <c r="D35" s="235"/>
      <c r="E35" s="235"/>
      <c r="F35" s="235"/>
      <c r="G35" s="235"/>
      <c r="H35" s="235"/>
      <c r="I35" s="235"/>
      <c r="J35" s="235"/>
      <c r="K35" s="235"/>
      <c r="L35" s="235"/>
      <c r="M35" s="235"/>
      <c r="N35" s="235"/>
      <c r="O35" s="235"/>
      <c r="P35" s="235"/>
      <c r="Q35" s="235"/>
      <c r="R35" s="235"/>
      <c r="S35" s="235"/>
      <c r="T35" s="235"/>
      <c r="U35" s="237"/>
      <c r="V35" s="912"/>
      <c r="W35" s="913"/>
      <c r="X35" s="913"/>
      <c r="Y35" s="914"/>
    </row>
    <row r="36" spans="1:25" ht="18.75" customHeight="1" x14ac:dyDescent="0.15">
      <c r="A36" s="224"/>
      <c r="B36" s="228"/>
      <c r="C36" s="229" t="s">
        <v>496</v>
      </c>
      <c r="D36" s="229"/>
      <c r="E36" s="229"/>
      <c r="F36" s="229"/>
      <c r="G36" s="229"/>
      <c r="H36" s="229"/>
      <c r="I36" s="229"/>
      <c r="J36" s="229"/>
      <c r="K36" s="229"/>
      <c r="L36" s="229"/>
      <c r="M36" s="229"/>
      <c r="N36" s="229"/>
      <c r="O36" s="229"/>
      <c r="P36" s="229"/>
      <c r="Q36" s="229"/>
      <c r="R36" s="229"/>
      <c r="S36" s="229"/>
      <c r="T36" s="229"/>
      <c r="U36" s="236"/>
      <c r="V36" s="925" t="s">
        <v>474</v>
      </c>
      <c r="W36" s="926"/>
      <c r="X36" s="926"/>
      <c r="Y36" s="927"/>
    </row>
    <row r="37" spans="1:25" ht="18.75" customHeight="1" x14ac:dyDescent="0.15">
      <c r="A37" s="224"/>
      <c r="B37" s="224"/>
      <c r="C37" s="374" t="s">
        <v>497</v>
      </c>
      <c r="U37" s="238"/>
      <c r="V37" s="909"/>
      <c r="W37" s="910"/>
      <c r="X37" s="910"/>
      <c r="Y37" s="911"/>
    </row>
    <row r="38" spans="1:25" ht="18.75" customHeight="1" x14ac:dyDescent="0.15">
      <c r="A38" s="224"/>
      <c r="B38" s="224"/>
      <c r="C38" s="374" t="s">
        <v>498</v>
      </c>
      <c r="U38" s="238"/>
      <c r="V38" s="909"/>
      <c r="W38" s="910"/>
      <c r="X38" s="910"/>
      <c r="Y38" s="911"/>
    </row>
    <row r="39" spans="1:25" ht="18.75" customHeight="1" x14ac:dyDescent="0.15">
      <c r="A39" s="224"/>
      <c r="B39" s="234"/>
      <c r="C39" s="235" t="s">
        <v>499</v>
      </c>
      <c r="D39" s="235"/>
      <c r="E39" s="235"/>
      <c r="F39" s="235"/>
      <c r="G39" s="235"/>
      <c r="H39" s="235"/>
      <c r="I39" s="235"/>
      <c r="J39" s="235"/>
      <c r="K39" s="235"/>
      <c r="L39" s="235"/>
      <c r="M39" s="235"/>
      <c r="N39" s="235"/>
      <c r="O39" s="235"/>
      <c r="P39" s="235"/>
      <c r="Q39" s="235"/>
      <c r="R39" s="235"/>
      <c r="S39" s="235"/>
      <c r="T39" s="235"/>
      <c r="U39" s="237"/>
      <c r="V39" s="912"/>
      <c r="W39" s="913"/>
      <c r="X39" s="913"/>
      <c r="Y39" s="914"/>
    </row>
    <row r="40" spans="1:25" ht="18.75" customHeight="1" x14ac:dyDescent="0.15">
      <c r="A40" s="224"/>
      <c r="B40" s="375"/>
      <c r="C40" s="376" t="s">
        <v>500</v>
      </c>
      <c r="D40" s="376"/>
      <c r="E40" s="376"/>
      <c r="F40" s="376"/>
      <c r="G40" s="376"/>
      <c r="H40" s="376"/>
      <c r="I40" s="376"/>
      <c r="J40" s="376"/>
      <c r="K40" s="376"/>
      <c r="L40" s="376"/>
      <c r="M40" s="376"/>
      <c r="N40" s="376"/>
      <c r="O40" s="376"/>
      <c r="P40" s="376"/>
      <c r="Q40" s="376"/>
      <c r="R40" s="376"/>
      <c r="S40" s="376"/>
      <c r="T40" s="376"/>
      <c r="U40" s="376"/>
      <c r="V40" s="931" t="s">
        <v>474</v>
      </c>
      <c r="W40" s="918"/>
      <c r="X40" s="918"/>
      <c r="Y40" s="919"/>
    </row>
    <row r="41" spans="1:25" ht="9.75" customHeight="1" x14ac:dyDescent="0.15">
      <c r="A41" s="224"/>
      <c r="V41" s="372"/>
      <c r="W41" s="372"/>
      <c r="X41" s="372"/>
      <c r="Y41" s="372"/>
    </row>
    <row r="42" spans="1:25" ht="27.75" customHeight="1" x14ac:dyDescent="0.15">
      <c r="A42" s="224"/>
      <c r="B42" s="935" t="s">
        <v>501</v>
      </c>
      <c r="C42" s="921"/>
      <c r="D42" s="921"/>
      <c r="E42" s="921"/>
      <c r="F42" s="921"/>
      <c r="G42" s="921"/>
      <c r="H42" s="921"/>
      <c r="I42" s="921"/>
      <c r="J42" s="921"/>
      <c r="K42" s="921"/>
      <c r="L42" s="921"/>
      <c r="M42" s="921"/>
      <c r="N42" s="921"/>
      <c r="O42" s="921"/>
      <c r="P42" s="921"/>
      <c r="Q42" s="921"/>
      <c r="R42" s="921"/>
      <c r="S42" s="921"/>
      <c r="T42" s="921"/>
      <c r="U42" s="921"/>
      <c r="V42" s="921"/>
      <c r="W42" s="921"/>
      <c r="X42" s="921"/>
      <c r="Y42" s="921"/>
    </row>
    <row r="43" spans="1:25" ht="30" customHeight="1" x14ac:dyDescent="0.15">
      <c r="A43" s="224"/>
      <c r="B43" s="935" t="s">
        <v>502</v>
      </c>
      <c r="C43" s="921"/>
      <c r="D43" s="921"/>
      <c r="E43" s="921"/>
      <c r="F43" s="921"/>
      <c r="G43" s="921"/>
      <c r="H43" s="921"/>
      <c r="I43" s="921"/>
      <c r="J43" s="921"/>
      <c r="K43" s="921"/>
      <c r="L43" s="921"/>
      <c r="M43" s="921"/>
      <c r="N43" s="921"/>
      <c r="O43" s="921"/>
      <c r="P43" s="921"/>
      <c r="Q43" s="921"/>
      <c r="R43" s="921"/>
      <c r="S43" s="921"/>
      <c r="T43" s="921"/>
      <c r="U43" s="921"/>
      <c r="V43" s="921"/>
      <c r="W43" s="921"/>
      <c r="X43" s="921"/>
      <c r="Y43" s="921"/>
    </row>
    <row r="45" spans="1:25" x14ac:dyDescent="0.15">
      <c r="B45" s="374" t="s">
        <v>503</v>
      </c>
    </row>
    <row r="46" spans="1:25" x14ac:dyDescent="0.15">
      <c r="C46" s="374" t="s">
        <v>504</v>
      </c>
    </row>
    <row r="47" spans="1:25" x14ac:dyDescent="0.15">
      <c r="C47" s="374" t="s">
        <v>505</v>
      </c>
    </row>
    <row r="48" spans="1:25" x14ac:dyDescent="0.15">
      <c r="C48" s="374" t="s">
        <v>506</v>
      </c>
    </row>
    <row r="49" spans="3:3" x14ac:dyDescent="0.15">
      <c r="C49" s="374" t="s">
        <v>505</v>
      </c>
    </row>
    <row r="50" spans="3:3" x14ac:dyDescent="0.15">
      <c r="C50" s="374" t="s">
        <v>507</v>
      </c>
    </row>
  </sheetData>
  <mergeCells count="24">
    <mergeCell ref="V26:Y27"/>
    <mergeCell ref="V28:Y28"/>
    <mergeCell ref="V29:Y30"/>
    <mergeCell ref="V31:Y32"/>
    <mergeCell ref="V33:Y33"/>
    <mergeCell ref="V34:Y35"/>
    <mergeCell ref="V36:Y39"/>
    <mergeCell ref="B42:Y42"/>
    <mergeCell ref="B43:Y43"/>
    <mergeCell ref="V40:Y40"/>
    <mergeCell ref="V22:Y25"/>
    <mergeCell ref="B7:F7"/>
    <mergeCell ref="G7:Y7"/>
    <mergeCell ref="R2:Y2"/>
    <mergeCell ref="B4:Y4"/>
    <mergeCell ref="B6:F6"/>
    <mergeCell ref="G6:Y6"/>
    <mergeCell ref="B2:E2"/>
    <mergeCell ref="B8:F8"/>
    <mergeCell ref="G8:Y8"/>
    <mergeCell ref="B10:Y10"/>
    <mergeCell ref="V12:Y21"/>
    <mergeCell ref="D16:J16"/>
    <mergeCell ref="D18:J18"/>
  </mergeCells>
  <phoneticPr fontId="4"/>
  <pageMargins left="0.7" right="0.7" top="0.75" bottom="0.75" header="0.3" footer="0.3"/>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7A5BE-C9C4-4933-8E6B-28A1167DA756}">
  <sheetPr>
    <pageSetUpPr fitToPage="1"/>
  </sheetPr>
  <dimension ref="A1:AC65"/>
  <sheetViews>
    <sheetView view="pageBreakPreview" zoomScaleNormal="100" zoomScaleSheetLayoutView="100" workbookViewId="0"/>
  </sheetViews>
  <sheetFormatPr defaultColWidth="4" defaultRowHeight="13.5" x14ac:dyDescent="0.15"/>
  <cols>
    <col min="1" max="1" width="2.125" style="374" customWidth="1"/>
    <col min="2" max="2" width="3.625" style="374" customWidth="1"/>
    <col min="3" max="21" width="5.625" style="374" customWidth="1"/>
    <col min="22" max="25" width="3.625" style="374" customWidth="1"/>
    <col min="26" max="26" width="2.125" style="374" customWidth="1"/>
    <col min="27" max="255" width="4" style="374"/>
    <col min="256" max="256" width="1.75" style="374" customWidth="1"/>
    <col min="257" max="257" width="2.125" style="374" customWidth="1"/>
    <col min="258" max="258" width="2.375" style="374" customWidth="1"/>
    <col min="259" max="277" width="4" style="374" customWidth="1"/>
    <col min="278" max="281" width="2.375" style="374" customWidth="1"/>
    <col min="282" max="282" width="2.125" style="374" customWidth="1"/>
    <col min="283" max="511" width="4" style="374"/>
    <col min="512" max="512" width="1.75" style="374" customWidth="1"/>
    <col min="513" max="513" width="2.125" style="374" customWidth="1"/>
    <col min="514" max="514" width="2.375" style="374" customWidth="1"/>
    <col min="515" max="533" width="4" style="374" customWidth="1"/>
    <col min="534" max="537" width="2.375" style="374" customWidth="1"/>
    <col min="538" max="538" width="2.125" style="374" customWidth="1"/>
    <col min="539" max="767" width="4" style="374"/>
    <col min="768" max="768" width="1.75" style="374" customWidth="1"/>
    <col min="769" max="769" width="2.125" style="374" customWidth="1"/>
    <col min="770" max="770" width="2.375" style="374" customWidth="1"/>
    <col min="771" max="789" width="4" style="374" customWidth="1"/>
    <col min="790" max="793" width="2.375" style="374" customWidth="1"/>
    <col min="794" max="794" width="2.125" style="374" customWidth="1"/>
    <col min="795" max="1023" width="4" style="374"/>
    <col min="1024" max="1024" width="1.75" style="374" customWidth="1"/>
    <col min="1025" max="1025" width="2.125" style="374" customWidth="1"/>
    <col min="1026" max="1026" width="2.375" style="374" customWidth="1"/>
    <col min="1027" max="1045" width="4" style="374" customWidth="1"/>
    <col min="1046" max="1049" width="2.375" style="374" customWidth="1"/>
    <col min="1050" max="1050" width="2.125" style="374" customWidth="1"/>
    <col min="1051" max="1279" width="4" style="374"/>
    <col min="1280" max="1280" width="1.75" style="374" customWidth="1"/>
    <col min="1281" max="1281" width="2.125" style="374" customWidth="1"/>
    <col min="1282" max="1282" width="2.375" style="374" customWidth="1"/>
    <col min="1283" max="1301" width="4" style="374" customWidth="1"/>
    <col min="1302" max="1305" width="2.375" style="374" customWidth="1"/>
    <col min="1306" max="1306" width="2.125" style="374" customWidth="1"/>
    <col min="1307" max="1535" width="4" style="374"/>
    <col min="1536" max="1536" width="1.75" style="374" customWidth="1"/>
    <col min="1537" max="1537" width="2.125" style="374" customWidth="1"/>
    <col min="1538" max="1538" width="2.375" style="374" customWidth="1"/>
    <col min="1539" max="1557" width="4" style="374" customWidth="1"/>
    <col min="1558" max="1561" width="2.375" style="374" customWidth="1"/>
    <col min="1562" max="1562" width="2.125" style="374" customWidth="1"/>
    <col min="1563" max="1791" width="4" style="374"/>
    <col min="1792" max="1792" width="1.75" style="374" customWidth="1"/>
    <col min="1793" max="1793" width="2.125" style="374" customWidth="1"/>
    <col min="1794" max="1794" width="2.375" style="374" customWidth="1"/>
    <col min="1795" max="1813" width="4" style="374" customWidth="1"/>
    <col min="1814" max="1817" width="2.375" style="374" customWidth="1"/>
    <col min="1818" max="1818" width="2.125" style="374" customWidth="1"/>
    <col min="1819" max="2047" width="4" style="374"/>
    <col min="2048" max="2048" width="1.75" style="374" customWidth="1"/>
    <col min="2049" max="2049" width="2.125" style="374" customWidth="1"/>
    <col min="2050" max="2050" width="2.375" style="374" customWidth="1"/>
    <col min="2051" max="2069" width="4" style="374" customWidth="1"/>
    <col min="2070" max="2073" width="2.375" style="374" customWidth="1"/>
    <col min="2074" max="2074" width="2.125" style="374" customWidth="1"/>
    <col min="2075" max="2303" width="4" style="374"/>
    <col min="2304" max="2304" width="1.75" style="374" customWidth="1"/>
    <col min="2305" max="2305" width="2.125" style="374" customWidth="1"/>
    <col min="2306" max="2306" width="2.375" style="374" customWidth="1"/>
    <col min="2307" max="2325" width="4" style="374" customWidth="1"/>
    <col min="2326" max="2329" width="2.375" style="374" customWidth="1"/>
    <col min="2330" max="2330" width="2.125" style="374" customWidth="1"/>
    <col min="2331" max="2559" width="4" style="374"/>
    <col min="2560" max="2560" width="1.75" style="374" customWidth="1"/>
    <col min="2561" max="2561" width="2.125" style="374" customWidth="1"/>
    <col min="2562" max="2562" width="2.375" style="374" customWidth="1"/>
    <col min="2563" max="2581" width="4" style="374" customWidth="1"/>
    <col min="2582" max="2585" width="2.375" style="374" customWidth="1"/>
    <col min="2586" max="2586" width="2.125" style="374" customWidth="1"/>
    <col min="2587" max="2815" width="4" style="374"/>
    <col min="2816" max="2816" width="1.75" style="374" customWidth="1"/>
    <col min="2817" max="2817" width="2.125" style="374" customWidth="1"/>
    <col min="2818" max="2818" width="2.375" style="374" customWidth="1"/>
    <col min="2819" max="2837" width="4" style="374" customWidth="1"/>
    <col min="2838" max="2841" width="2.375" style="374" customWidth="1"/>
    <col min="2842" max="2842" width="2.125" style="374" customWidth="1"/>
    <col min="2843" max="3071" width="4" style="374"/>
    <col min="3072" max="3072" width="1.75" style="374" customWidth="1"/>
    <col min="3073" max="3073" width="2.125" style="374" customWidth="1"/>
    <col min="3074" max="3074" width="2.375" style="374" customWidth="1"/>
    <col min="3075" max="3093" width="4" style="374" customWidth="1"/>
    <col min="3094" max="3097" width="2.375" style="374" customWidth="1"/>
    <col min="3098" max="3098" width="2.125" style="374" customWidth="1"/>
    <col min="3099" max="3327" width="4" style="374"/>
    <col min="3328" max="3328" width="1.75" style="374" customWidth="1"/>
    <col min="3329" max="3329" width="2.125" style="374" customWidth="1"/>
    <col min="3330" max="3330" width="2.375" style="374" customWidth="1"/>
    <col min="3331" max="3349" width="4" style="374" customWidth="1"/>
    <col min="3350" max="3353" width="2.375" style="374" customWidth="1"/>
    <col min="3354" max="3354" width="2.125" style="374" customWidth="1"/>
    <col min="3355" max="3583" width="4" style="374"/>
    <col min="3584" max="3584" width="1.75" style="374" customWidth="1"/>
    <col min="3585" max="3585" width="2.125" style="374" customWidth="1"/>
    <col min="3586" max="3586" width="2.375" style="374" customWidth="1"/>
    <col min="3587" max="3605" width="4" style="374" customWidth="1"/>
    <col min="3606" max="3609" width="2.375" style="374" customWidth="1"/>
    <col min="3610" max="3610" width="2.125" style="374" customWidth="1"/>
    <col min="3611" max="3839" width="4" style="374"/>
    <col min="3840" max="3840" width="1.75" style="374" customWidth="1"/>
    <col min="3841" max="3841" width="2.125" style="374" customWidth="1"/>
    <col min="3842" max="3842" width="2.375" style="374" customWidth="1"/>
    <col min="3843" max="3861" width="4" style="374" customWidth="1"/>
    <col min="3862" max="3865" width="2.375" style="374" customWidth="1"/>
    <col min="3866" max="3866" width="2.125" style="374" customWidth="1"/>
    <col min="3867" max="4095" width="4" style="374"/>
    <col min="4096" max="4096" width="1.75" style="374" customWidth="1"/>
    <col min="4097" max="4097" width="2.125" style="374" customWidth="1"/>
    <col min="4098" max="4098" width="2.375" style="374" customWidth="1"/>
    <col min="4099" max="4117" width="4" style="374" customWidth="1"/>
    <col min="4118" max="4121" width="2.375" style="374" customWidth="1"/>
    <col min="4122" max="4122" width="2.125" style="374" customWidth="1"/>
    <col min="4123" max="4351" width="4" style="374"/>
    <col min="4352" max="4352" width="1.75" style="374" customWidth="1"/>
    <col min="4353" max="4353" width="2.125" style="374" customWidth="1"/>
    <col min="4354" max="4354" width="2.375" style="374" customWidth="1"/>
    <col min="4355" max="4373" width="4" style="374" customWidth="1"/>
    <col min="4374" max="4377" width="2.375" style="374" customWidth="1"/>
    <col min="4378" max="4378" width="2.125" style="374" customWidth="1"/>
    <col min="4379" max="4607" width="4" style="374"/>
    <col min="4608" max="4608" width="1.75" style="374" customWidth="1"/>
    <col min="4609" max="4609" width="2.125" style="374" customWidth="1"/>
    <col min="4610" max="4610" width="2.375" style="374" customWidth="1"/>
    <col min="4611" max="4629" width="4" style="374" customWidth="1"/>
    <col min="4630" max="4633" width="2.375" style="374" customWidth="1"/>
    <col min="4634" max="4634" width="2.125" style="374" customWidth="1"/>
    <col min="4635" max="4863" width="4" style="374"/>
    <col min="4864" max="4864" width="1.75" style="374" customWidth="1"/>
    <col min="4865" max="4865" width="2.125" style="374" customWidth="1"/>
    <col min="4866" max="4866" width="2.375" style="374" customWidth="1"/>
    <col min="4867" max="4885" width="4" style="374" customWidth="1"/>
    <col min="4886" max="4889" width="2.375" style="374" customWidth="1"/>
    <col min="4890" max="4890" width="2.125" style="374" customWidth="1"/>
    <col min="4891" max="5119" width="4" style="374"/>
    <col min="5120" max="5120" width="1.75" style="374" customWidth="1"/>
    <col min="5121" max="5121" width="2.125" style="374" customWidth="1"/>
    <col min="5122" max="5122" width="2.375" style="374" customWidth="1"/>
    <col min="5123" max="5141" width="4" style="374" customWidth="1"/>
    <col min="5142" max="5145" width="2.375" style="374" customWidth="1"/>
    <col min="5146" max="5146" width="2.125" style="374" customWidth="1"/>
    <col min="5147" max="5375" width="4" style="374"/>
    <col min="5376" max="5376" width="1.75" style="374" customWidth="1"/>
    <col min="5377" max="5377" width="2.125" style="374" customWidth="1"/>
    <col min="5378" max="5378" width="2.375" style="374" customWidth="1"/>
    <col min="5379" max="5397" width="4" style="374" customWidth="1"/>
    <col min="5398" max="5401" width="2.375" style="374" customWidth="1"/>
    <col min="5402" max="5402" width="2.125" style="374" customWidth="1"/>
    <col min="5403" max="5631" width="4" style="374"/>
    <col min="5632" max="5632" width="1.75" style="374" customWidth="1"/>
    <col min="5633" max="5633" width="2.125" style="374" customWidth="1"/>
    <col min="5634" max="5634" width="2.375" style="374" customWidth="1"/>
    <col min="5635" max="5653" width="4" style="374" customWidth="1"/>
    <col min="5654" max="5657" width="2.375" style="374" customWidth="1"/>
    <col min="5658" max="5658" width="2.125" style="374" customWidth="1"/>
    <col min="5659" max="5887" width="4" style="374"/>
    <col min="5888" max="5888" width="1.75" style="374" customWidth="1"/>
    <col min="5889" max="5889" width="2.125" style="374" customWidth="1"/>
    <col min="5890" max="5890" width="2.375" style="374" customWidth="1"/>
    <col min="5891" max="5909" width="4" style="374" customWidth="1"/>
    <col min="5910" max="5913" width="2.375" style="374" customWidth="1"/>
    <col min="5914" max="5914" width="2.125" style="374" customWidth="1"/>
    <col min="5915" max="6143" width="4" style="374"/>
    <col min="6144" max="6144" width="1.75" style="374" customWidth="1"/>
    <col min="6145" max="6145" width="2.125" style="374" customWidth="1"/>
    <col min="6146" max="6146" width="2.375" style="374" customWidth="1"/>
    <col min="6147" max="6165" width="4" style="374" customWidth="1"/>
    <col min="6166" max="6169" width="2.375" style="374" customWidth="1"/>
    <col min="6170" max="6170" width="2.125" style="374" customWidth="1"/>
    <col min="6171" max="6399" width="4" style="374"/>
    <col min="6400" max="6400" width="1.75" style="374" customWidth="1"/>
    <col min="6401" max="6401" width="2.125" style="374" customWidth="1"/>
    <col min="6402" max="6402" width="2.375" style="374" customWidth="1"/>
    <col min="6403" max="6421" width="4" style="374" customWidth="1"/>
    <col min="6422" max="6425" width="2.375" style="374" customWidth="1"/>
    <col min="6426" max="6426" width="2.125" style="374" customWidth="1"/>
    <col min="6427" max="6655" width="4" style="374"/>
    <col min="6656" max="6656" width="1.75" style="374" customWidth="1"/>
    <col min="6657" max="6657" width="2.125" style="374" customWidth="1"/>
    <col min="6658" max="6658" width="2.375" style="374" customWidth="1"/>
    <col min="6659" max="6677" width="4" style="374" customWidth="1"/>
    <col min="6678" max="6681" width="2.375" style="374" customWidth="1"/>
    <col min="6682" max="6682" width="2.125" style="374" customWidth="1"/>
    <col min="6683" max="6911" width="4" style="374"/>
    <col min="6912" max="6912" width="1.75" style="374" customWidth="1"/>
    <col min="6913" max="6913" width="2.125" style="374" customWidth="1"/>
    <col min="6914" max="6914" width="2.375" style="374" customWidth="1"/>
    <col min="6915" max="6933" width="4" style="374" customWidth="1"/>
    <col min="6934" max="6937" width="2.375" style="374" customWidth="1"/>
    <col min="6938" max="6938" width="2.125" style="374" customWidth="1"/>
    <col min="6939" max="7167" width="4" style="374"/>
    <col min="7168" max="7168" width="1.75" style="374" customWidth="1"/>
    <col min="7169" max="7169" width="2.125" style="374" customWidth="1"/>
    <col min="7170" max="7170" width="2.375" style="374" customWidth="1"/>
    <col min="7171" max="7189" width="4" style="374" customWidth="1"/>
    <col min="7190" max="7193" width="2.375" style="374" customWidth="1"/>
    <col min="7194" max="7194" width="2.125" style="374" customWidth="1"/>
    <col min="7195" max="7423" width="4" style="374"/>
    <col min="7424" max="7424" width="1.75" style="374" customWidth="1"/>
    <col min="7425" max="7425" width="2.125" style="374" customWidth="1"/>
    <col min="7426" max="7426" width="2.375" style="374" customWidth="1"/>
    <col min="7427" max="7445" width="4" style="374" customWidth="1"/>
    <col min="7446" max="7449" width="2.375" style="374" customWidth="1"/>
    <col min="7450" max="7450" width="2.125" style="374" customWidth="1"/>
    <col min="7451" max="7679" width="4" style="374"/>
    <col min="7680" max="7680" width="1.75" style="374" customWidth="1"/>
    <col min="7681" max="7681" width="2.125" style="374" customWidth="1"/>
    <col min="7682" max="7682" width="2.375" style="374" customWidth="1"/>
    <col min="7683" max="7701" width="4" style="374" customWidth="1"/>
    <col min="7702" max="7705" width="2.375" style="374" customWidth="1"/>
    <col min="7706" max="7706" width="2.125" style="374" customWidth="1"/>
    <col min="7707" max="7935" width="4" style="374"/>
    <col min="7936" max="7936" width="1.75" style="374" customWidth="1"/>
    <col min="7937" max="7937" width="2.125" style="374" customWidth="1"/>
    <col min="7938" max="7938" width="2.375" style="374" customWidth="1"/>
    <col min="7939" max="7957" width="4" style="374" customWidth="1"/>
    <col min="7958" max="7961" width="2.375" style="374" customWidth="1"/>
    <col min="7962" max="7962" width="2.125" style="374" customWidth="1"/>
    <col min="7963" max="8191" width="4" style="374"/>
    <col min="8192" max="8192" width="1.75" style="374" customWidth="1"/>
    <col min="8193" max="8193" width="2.125" style="374" customWidth="1"/>
    <col min="8194" max="8194" width="2.375" style="374" customWidth="1"/>
    <col min="8195" max="8213" width="4" style="374" customWidth="1"/>
    <col min="8214" max="8217" width="2.375" style="374" customWidth="1"/>
    <col min="8218" max="8218" width="2.125" style="374" customWidth="1"/>
    <col min="8219" max="8447" width="4" style="374"/>
    <col min="8448" max="8448" width="1.75" style="374" customWidth="1"/>
    <col min="8449" max="8449" width="2.125" style="374" customWidth="1"/>
    <col min="8450" max="8450" width="2.375" style="374" customWidth="1"/>
    <col min="8451" max="8469" width="4" style="374" customWidth="1"/>
    <col min="8470" max="8473" width="2.375" style="374" customWidth="1"/>
    <col min="8474" max="8474" width="2.125" style="374" customWidth="1"/>
    <col min="8475" max="8703" width="4" style="374"/>
    <col min="8704" max="8704" width="1.75" style="374" customWidth="1"/>
    <col min="8705" max="8705" width="2.125" style="374" customWidth="1"/>
    <col min="8706" max="8706" width="2.375" style="374" customWidth="1"/>
    <col min="8707" max="8725" width="4" style="374" customWidth="1"/>
    <col min="8726" max="8729" width="2.375" style="374" customWidth="1"/>
    <col min="8730" max="8730" width="2.125" style="374" customWidth="1"/>
    <col min="8731" max="8959" width="4" style="374"/>
    <col min="8960" max="8960" width="1.75" style="374" customWidth="1"/>
    <col min="8961" max="8961" width="2.125" style="374" customWidth="1"/>
    <col min="8962" max="8962" width="2.375" style="374" customWidth="1"/>
    <col min="8963" max="8981" width="4" style="374" customWidth="1"/>
    <col min="8982" max="8985" width="2.375" style="374" customWidth="1"/>
    <col min="8986" max="8986" width="2.125" style="374" customWidth="1"/>
    <col min="8987" max="9215" width="4" style="374"/>
    <col min="9216" max="9216" width="1.75" style="374" customWidth="1"/>
    <col min="9217" max="9217" width="2.125" style="374" customWidth="1"/>
    <col min="9218" max="9218" width="2.375" style="374" customWidth="1"/>
    <col min="9219" max="9237" width="4" style="374" customWidth="1"/>
    <col min="9238" max="9241" width="2.375" style="374" customWidth="1"/>
    <col min="9242" max="9242" width="2.125" style="374" customWidth="1"/>
    <col min="9243" max="9471" width="4" style="374"/>
    <col min="9472" max="9472" width="1.75" style="374" customWidth="1"/>
    <col min="9473" max="9473" width="2.125" style="374" customWidth="1"/>
    <col min="9474" max="9474" width="2.375" style="374" customWidth="1"/>
    <col min="9475" max="9493" width="4" style="374" customWidth="1"/>
    <col min="9494" max="9497" width="2.375" style="374" customWidth="1"/>
    <col min="9498" max="9498" width="2.125" style="374" customWidth="1"/>
    <col min="9499" max="9727" width="4" style="374"/>
    <col min="9728" max="9728" width="1.75" style="374" customWidth="1"/>
    <col min="9729" max="9729" width="2.125" style="374" customWidth="1"/>
    <col min="9730" max="9730" width="2.375" style="374" customWidth="1"/>
    <col min="9731" max="9749" width="4" style="374" customWidth="1"/>
    <col min="9750" max="9753" width="2.375" style="374" customWidth="1"/>
    <col min="9754" max="9754" width="2.125" style="374" customWidth="1"/>
    <col min="9755" max="9983" width="4" style="374"/>
    <col min="9984" max="9984" width="1.75" style="374" customWidth="1"/>
    <col min="9985" max="9985" width="2.125" style="374" customWidth="1"/>
    <col min="9986" max="9986" width="2.375" style="374" customWidth="1"/>
    <col min="9987" max="10005" width="4" style="374" customWidth="1"/>
    <col min="10006" max="10009" width="2.375" style="374" customWidth="1"/>
    <col min="10010" max="10010" width="2.125" style="374" customWidth="1"/>
    <col min="10011" max="10239" width="4" style="374"/>
    <col min="10240" max="10240" width="1.75" style="374" customWidth="1"/>
    <col min="10241" max="10241" width="2.125" style="374" customWidth="1"/>
    <col min="10242" max="10242" width="2.375" style="374" customWidth="1"/>
    <col min="10243" max="10261" width="4" style="374" customWidth="1"/>
    <col min="10262" max="10265" width="2.375" style="374" customWidth="1"/>
    <col min="10266" max="10266" width="2.125" style="374" customWidth="1"/>
    <col min="10267" max="10495" width="4" style="374"/>
    <col min="10496" max="10496" width="1.75" style="374" customWidth="1"/>
    <col min="10497" max="10497" width="2.125" style="374" customWidth="1"/>
    <col min="10498" max="10498" width="2.375" style="374" customWidth="1"/>
    <col min="10499" max="10517" width="4" style="374" customWidth="1"/>
    <col min="10518" max="10521" width="2.375" style="374" customWidth="1"/>
    <col min="10522" max="10522" width="2.125" style="374" customWidth="1"/>
    <col min="10523" max="10751" width="4" style="374"/>
    <col min="10752" max="10752" width="1.75" style="374" customWidth="1"/>
    <col min="10753" max="10753" width="2.125" style="374" customWidth="1"/>
    <col min="10754" max="10754" width="2.375" style="374" customWidth="1"/>
    <col min="10755" max="10773" width="4" style="374" customWidth="1"/>
    <col min="10774" max="10777" width="2.375" style="374" customWidth="1"/>
    <col min="10778" max="10778" width="2.125" style="374" customWidth="1"/>
    <col min="10779" max="11007" width="4" style="374"/>
    <col min="11008" max="11008" width="1.75" style="374" customWidth="1"/>
    <col min="11009" max="11009" width="2.125" style="374" customWidth="1"/>
    <col min="11010" max="11010" width="2.375" style="374" customWidth="1"/>
    <col min="11011" max="11029" width="4" style="374" customWidth="1"/>
    <col min="11030" max="11033" width="2.375" style="374" customWidth="1"/>
    <col min="11034" max="11034" width="2.125" style="374" customWidth="1"/>
    <col min="11035" max="11263" width="4" style="374"/>
    <col min="11264" max="11264" width="1.75" style="374" customWidth="1"/>
    <col min="11265" max="11265" width="2.125" style="374" customWidth="1"/>
    <col min="11266" max="11266" width="2.375" style="374" customWidth="1"/>
    <col min="11267" max="11285" width="4" style="374" customWidth="1"/>
    <col min="11286" max="11289" width="2.375" style="374" customWidth="1"/>
    <col min="11290" max="11290" width="2.125" style="374" customWidth="1"/>
    <col min="11291" max="11519" width="4" style="374"/>
    <col min="11520" max="11520" width="1.75" style="374" customWidth="1"/>
    <col min="11521" max="11521" width="2.125" style="374" customWidth="1"/>
    <col min="11522" max="11522" width="2.375" style="374" customWidth="1"/>
    <col min="11523" max="11541" width="4" style="374" customWidth="1"/>
    <col min="11542" max="11545" width="2.375" style="374" customWidth="1"/>
    <col min="11546" max="11546" width="2.125" style="374" customWidth="1"/>
    <col min="11547" max="11775" width="4" style="374"/>
    <col min="11776" max="11776" width="1.75" style="374" customWidth="1"/>
    <col min="11777" max="11777" width="2.125" style="374" customWidth="1"/>
    <col min="11778" max="11778" width="2.375" style="374" customWidth="1"/>
    <col min="11779" max="11797" width="4" style="374" customWidth="1"/>
    <col min="11798" max="11801" width="2.375" style="374" customWidth="1"/>
    <col min="11802" max="11802" width="2.125" style="374" customWidth="1"/>
    <col min="11803" max="12031" width="4" style="374"/>
    <col min="12032" max="12032" width="1.75" style="374" customWidth="1"/>
    <col min="12033" max="12033" width="2.125" style="374" customWidth="1"/>
    <col min="12034" max="12034" width="2.375" style="374" customWidth="1"/>
    <col min="12035" max="12053" width="4" style="374" customWidth="1"/>
    <col min="12054" max="12057" width="2.375" style="374" customWidth="1"/>
    <col min="12058" max="12058" width="2.125" style="374" customWidth="1"/>
    <col min="12059" max="12287" width="4" style="374"/>
    <col min="12288" max="12288" width="1.75" style="374" customWidth="1"/>
    <col min="12289" max="12289" width="2.125" style="374" customWidth="1"/>
    <col min="12290" max="12290" width="2.375" style="374" customWidth="1"/>
    <col min="12291" max="12309" width="4" style="374" customWidth="1"/>
    <col min="12310" max="12313" width="2.375" style="374" customWidth="1"/>
    <col min="12314" max="12314" width="2.125" style="374" customWidth="1"/>
    <col min="12315" max="12543" width="4" style="374"/>
    <col min="12544" max="12544" width="1.75" style="374" customWidth="1"/>
    <col min="12545" max="12545" width="2.125" style="374" customWidth="1"/>
    <col min="12546" max="12546" width="2.375" style="374" customWidth="1"/>
    <col min="12547" max="12565" width="4" style="374" customWidth="1"/>
    <col min="12566" max="12569" width="2.375" style="374" customWidth="1"/>
    <col min="12570" max="12570" width="2.125" style="374" customWidth="1"/>
    <col min="12571" max="12799" width="4" style="374"/>
    <col min="12800" max="12800" width="1.75" style="374" customWidth="1"/>
    <col min="12801" max="12801" width="2.125" style="374" customWidth="1"/>
    <col min="12802" max="12802" width="2.375" style="374" customWidth="1"/>
    <col min="12803" max="12821" width="4" style="374" customWidth="1"/>
    <col min="12822" max="12825" width="2.375" style="374" customWidth="1"/>
    <col min="12826" max="12826" width="2.125" style="374" customWidth="1"/>
    <col min="12827" max="13055" width="4" style="374"/>
    <col min="13056" max="13056" width="1.75" style="374" customWidth="1"/>
    <col min="13057" max="13057" width="2.125" style="374" customWidth="1"/>
    <col min="13058" max="13058" width="2.375" style="374" customWidth="1"/>
    <col min="13059" max="13077" width="4" style="374" customWidth="1"/>
    <col min="13078" max="13081" width="2.375" style="374" customWidth="1"/>
    <col min="13082" max="13082" width="2.125" style="374" customWidth="1"/>
    <col min="13083" max="13311" width="4" style="374"/>
    <col min="13312" max="13312" width="1.75" style="374" customWidth="1"/>
    <col min="13313" max="13313" width="2.125" style="374" customWidth="1"/>
    <col min="13314" max="13314" width="2.375" style="374" customWidth="1"/>
    <col min="13315" max="13333" width="4" style="374" customWidth="1"/>
    <col min="13334" max="13337" width="2.375" style="374" customWidth="1"/>
    <col min="13338" max="13338" width="2.125" style="374" customWidth="1"/>
    <col min="13339" max="13567" width="4" style="374"/>
    <col min="13568" max="13568" width="1.75" style="374" customWidth="1"/>
    <col min="13569" max="13569" width="2.125" style="374" customWidth="1"/>
    <col min="13570" max="13570" width="2.375" style="374" customWidth="1"/>
    <col min="13571" max="13589" width="4" style="374" customWidth="1"/>
    <col min="13590" max="13593" width="2.375" style="374" customWidth="1"/>
    <col min="13594" max="13594" width="2.125" style="374" customWidth="1"/>
    <col min="13595" max="13823" width="4" style="374"/>
    <col min="13824" max="13824" width="1.75" style="374" customWidth="1"/>
    <col min="13825" max="13825" width="2.125" style="374" customWidth="1"/>
    <col min="13826" max="13826" width="2.375" style="374" customWidth="1"/>
    <col min="13827" max="13845" width="4" style="374" customWidth="1"/>
    <col min="13846" max="13849" width="2.375" style="374" customWidth="1"/>
    <col min="13850" max="13850" width="2.125" style="374" customWidth="1"/>
    <col min="13851" max="14079" width="4" style="374"/>
    <col min="14080" max="14080" width="1.75" style="374" customWidth="1"/>
    <col min="14081" max="14081" width="2.125" style="374" customWidth="1"/>
    <col min="14082" max="14082" width="2.375" style="374" customWidth="1"/>
    <col min="14083" max="14101" width="4" style="374" customWidth="1"/>
    <col min="14102" max="14105" width="2.375" style="374" customWidth="1"/>
    <col min="14106" max="14106" width="2.125" style="374" customWidth="1"/>
    <col min="14107" max="14335" width="4" style="374"/>
    <col min="14336" max="14336" width="1.75" style="374" customWidth="1"/>
    <col min="14337" max="14337" width="2.125" style="374" customWidth="1"/>
    <col min="14338" max="14338" width="2.375" style="374" customWidth="1"/>
    <col min="14339" max="14357" width="4" style="374" customWidth="1"/>
    <col min="14358" max="14361" width="2.375" style="374" customWidth="1"/>
    <col min="14362" max="14362" width="2.125" style="374" customWidth="1"/>
    <col min="14363" max="14591" width="4" style="374"/>
    <col min="14592" max="14592" width="1.75" style="374" customWidth="1"/>
    <col min="14593" max="14593" width="2.125" style="374" customWidth="1"/>
    <col min="14594" max="14594" width="2.375" style="374" customWidth="1"/>
    <col min="14595" max="14613" width="4" style="374" customWidth="1"/>
    <col min="14614" max="14617" width="2.375" style="374" customWidth="1"/>
    <col min="14618" max="14618" width="2.125" style="374" customWidth="1"/>
    <col min="14619" max="14847" width="4" style="374"/>
    <col min="14848" max="14848" width="1.75" style="374" customWidth="1"/>
    <col min="14849" max="14849" width="2.125" style="374" customWidth="1"/>
    <col min="14850" max="14850" width="2.375" style="374" customWidth="1"/>
    <col min="14851" max="14869" width="4" style="374" customWidth="1"/>
    <col min="14870" max="14873" width="2.375" style="374" customWidth="1"/>
    <col min="14874" max="14874" width="2.125" style="374" customWidth="1"/>
    <col min="14875" max="15103" width="4" style="374"/>
    <col min="15104" max="15104" width="1.75" style="374" customWidth="1"/>
    <col min="15105" max="15105" width="2.125" style="374" customWidth="1"/>
    <col min="15106" max="15106" width="2.375" style="374" customWidth="1"/>
    <col min="15107" max="15125" width="4" style="374" customWidth="1"/>
    <col min="15126" max="15129" width="2.375" style="374" customWidth="1"/>
    <col min="15130" max="15130" width="2.125" style="374" customWidth="1"/>
    <col min="15131" max="15359" width="4" style="374"/>
    <col min="15360" max="15360" width="1.75" style="374" customWidth="1"/>
    <col min="15361" max="15361" width="2.125" style="374" customWidth="1"/>
    <col min="15362" max="15362" width="2.375" style="374" customWidth="1"/>
    <col min="15363" max="15381" width="4" style="374" customWidth="1"/>
    <col min="15382" max="15385" width="2.375" style="374" customWidth="1"/>
    <col min="15386" max="15386" width="2.125" style="374" customWidth="1"/>
    <col min="15387" max="15615" width="4" style="374"/>
    <col min="15616" max="15616" width="1.75" style="374" customWidth="1"/>
    <col min="15617" max="15617" width="2.125" style="374" customWidth="1"/>
    <col min="15618" max="15618" width="2.375" style="374" customWidth="1"/>
    <col min="15619" max="15637" width="4" style="374" customWidth="1"/>
    <col min="15638" max="15641" width="2.375" style="374" customWidth="1"/>
    <col min="15642" max="15642" width="2.125" style="374" customWidth="1"/>
    <col min="15643" max="15871" width="4" style="374"/>
    <col min="15872" max="15872" width="1.75" style="374" customWidth="1"/>
    <col min="15873" max="15873" width="2.125" style="374" customWidth="1"/>
    <col min="15874" max="15874" width="2.375" style="374" customWidth="1"/>
    <col min="15875" max="15893" width="4" style="374" customWidth="1"/>
    <col min="15894" max="15897" width="2.375" style="374" customWidth="1"/>
    <col min="15898" max="15898" width="2.125" style="374" customWidth="1"/>
    <col min="15899" max="16127" width="4" style="374"/>
    <col min="16128" max="16128" width="1.75" style="374" customWidth="1"/>
    <col min="16129" max="16129" width="2.125" style="374" customWidth="1"/>
    <col min="16130" max="16130" width="2.375" style="374" customWidth="1"/>
    <col min="16131" max="16149" width="4" style="374" customWidth="1"/>
    <col min="16150" max="16153" width="2.375" style="374" customWidth="1"/>
    <col min="16154" max="16154" width="2.125" style="374" customWidth="1"/>
    <col min="16155" max="16384" width="4" style="374"/>
  </cols>
  <sheetData>
    <row r="1" spans="1:29" ht="20.100000000000001" customHeight="1" x14ac:dyDescent="0.15"/>
    <row r="2" spans="1:29" ht="20.100000000000001" customHeight="1" x14ac:dyDescent="0.15">
      <c r="A2" s="921" t="s">
        <v>778</v>
      </c>
      <c r="B2" s="921"/>
      <c r="C2" s="921"/>
      <c r="R2" s="936" t="s">
        <v>467</v>
      </c>
      <c r="S2" s="936"/>
      <c r="T2" s="936"/>
      <c r="U2" s="936"/>
      <c r="V2" s="936"/>
      <c r="W2" s="936"/>
      <c r="X2" s="936"/>
      <c r="Y2" s="936"/>
    </row>
    <row r="3" spans="1:29" ht="20.100000000000001" customHeight="1" x14ac:dyDescent="0.15">
      <c r="T3" s="239"/>
    </row>
    <row r="4" spans="1:29" ht="20.100000000000001" customHeight="1" x14ac:dyDescent="0.15">
      <c r="B4" s="910" t="s">
        <v>777</v>
      </c>
      <c r="C4" s="910"/>
      <c r="D4" s="910"/>
      <c r="E4" s="910"/>
      <c r="F4" s="910"/>
      <c r="G4" s="910"/>
      <c r="H4" s="910"/>
      <c r="I4" s="910"/>
      <c r="J4" s="910"/>
      <c r="K4" s="910"/>
      <c r="L4" s="910"/>
      <c r="M4" s="910"/>
      <c r="N4" s="910"/>
      <c r="O4" s="910"/>
      <c r="P4" s="910"/>
      <c r="Q4" s="910"/>
      <c r="R4" s="910"/>
      <c r="S4" s="910"/>
      <c r="T4" s="910"/>
      <c r="U4" s="910"/>
      <c r="V4" s="910"/>
      <c r="W4" s="910"/>
      <c r="X4" s="910"/>
      <c r="Y4" s="910"/>
    </row>
    <row r="5" spans="1:29" ht="20.100000000000001" customHeight="1" x14ac:dyDescent="0.15">
      <c r="B5" s="910" t="s">
        <v>508</v>
      </c>
      <c r="C5" s="910"/>
      <c r="D5" s="910"/>
      <c r="E5" s="910"/>
      <c r="F5" s="910"/>
      <c r="G5" s="910"/>
      <c r="H5" s="910"/>
      <c r="I5" s="910"/>
      <c r="J5" s="910"/>
      <c r="K5" s="910"/>
      <c r="L5" s="910"/>
      <c r="M5" s="910"/>
      <c r="N5" s="910"/>
      <c r="O5" s="910"/>
      <c r="P5" s="910"/>
      <c r="Q5" s="910"/>
      <c r="R5" s="910"/>
      <c r="S5" s="910"/>
      <c r="T5" s="910"/>
      <c r="U5" s="910"/>
      <c r="V5" s="910"/>
      <c r="W5" s="910"/>
      <c r="X5" s="910"/>
      <c r="Y5" s="910"/>
    </row>
    <row r="6" spans="1:29" ht="20.100000000000001" customHeight="1" x14ac:dyDescent="0.15"/>
    <row r="7" spans="1:29" ht="23.25" customHeight="1" x14ac:dyDescent="0.15">
      <c r="B7" s="915" t="s">
        <v>468</v>
      </c>
      <c r="C7" s="916"/>
      <c r="D7" s="916"/>
      <c r="E7" s="916"/>
      <c r="F7" s="917"/>
      <c r="G7" s="916"/>
      <c r="H7" s="916"/>
      <c r="I7" s="916"/>
      <c r="J7" s="916"/>
      <c r="K7" s="916"/>
      <c r="L7" s="916"/>
      <c r="M7" s="916"/>
      <c r="N7" s="916"/>
      <c r="O7" s="916"/>
      <c r="P7" s="916"/>
      <c r="Q7" s="916"/>
      <c r="R7" s="916"/>
      <c r="S7" s="916"/>
      <c r="T7" s="916"/>
      <c r="U7" s="916"/>
      <c r="V7" s="916"/>
      <c r="W7" s="916"/>
      <c r="X7" s="916"/>
      <c r="Y7" s="917"/>
    </row>
    <row r="8" spans="1:29" ht="23.25" customHeight="1" x14ac:dyDescent="0.15">
      <c r="B8" s="915" t="s">
        <v>469</v>
      </c>
      <c r="C8" s="916"/>
      <c r="D8" s="916"/>
      <c r="E8" s="916"/>
      <c r="F8" s="917"/>
      <c r="G8" s="918" t="s">
        <v>509</v>
      </c>
      <c r="H8" s="918"/>
      <c r="I8" s="918"/>
      <c r="J8" s="918"/>
      <c r="K8" s="918"/>
      <c r="L8" s="918"/>
      <c r="M8" s="918"/>
      <c r="N8" s="918"/>
      <c r="O8" s="918"/>
      <c r="P8" s="918"/>
      <c r="Q8" s="918"/>
      <c r="R8" s="918"/>
      <c r="S8" s="918"/>
      <c r="T8" s="918"/>
      <c r="U8" s="918"/>
      <c r="V8" s="918"/>
      <c r="W8" s="918"/>
      <c r="X8" s="918"/>
      <c r="Y8" s="919"/>
    </row>
    <row r="9" spans="1:29" ht="23.25" customHeight="1" x14ac:dyDescent="0.15">
      <c r="B9" s="915" t="s">
        <v>471</v>
      </c>
      <c r="C9" s="916"/>
      <c r="D9" s="916"/>
      <c r="E9" s="916"/>
      <c r="F9" s="917"/>
      <c r="G9" s="922" t="s">
        <v>510</v>
      </c>
      <c r="H9" s="923"/>
      <c r="I9" s="923"/>
      <c r="J9" s="923"/>
      <c r="K9" s="923"/>
      <c r="L9" s="923"/>
      <c r="M9" s="923"/>
      <c r="N9" s="923"/>
      <c r="O9" s="923"/>
      <c r="P9" s="923"/>
      <c r="Q9" s="923"/>
      <c r="R9" s="923"/>
      <c r="S9" s="923"/>
      <c r="T9" s="923"/>
      <c r="U9" s="923"/>
      <c r="V9" s="923"/>
      <c r="W9" s="923"/>
      <c r="X9" s="923"/>
      <c r="Y9" s="924"/>
      <c r="AC9" s="225"/>
    </row>
    <row r="10" spans="1:29" ht="3" customHeight="1" x14ac:dyDescent="0.15">
      <c r="B10" s="371"/>
      <c r="C10" s="371"/>
      <c r="D10" s="371"/>
      <c r="E10" s="371"/>
      <c r="F10" s="371"/>
      <c r="G10" s="227"/>
      <c r="H10" s="227"/>
      <c r="I10" s="227"/>
      <c r="J10" s="227"/>
      <c r="K10" s="227"/>
      <c r="L10" s="227"/>
      <c r="M10" s="227"/>
      <c r="N10" s="227"/>
      <c r="O10" s="227"/>
      <c r="P10" s="227"/>
      <c r="Q10" s="227"/>
      <c r="R10" s="227"/>
      <c r="S10" s="227"/>
      <c r="T10" s="227"/>
      <c r="U10" s="227"/>
      <c r="V10" s="227"/>
      <c r="W10" s="227"/>
      <c r="X10" s="227"/>
      <c r="Y10" s="227"/>
      <c r="AC10" s="225"/>
    </row>
    <row r="11" spans="1:29" ht="13.5" customHeight="1" x14ac:dyDescent="0.15">
      <c r="B11" s="921" t="s">
        <v>473</v>
      </c>
      <c r="C11" s="921"/>
      <c r="D11" s="921"/>
      <c r="E11" s="921"/>
      <c r="F11" s="921"/>
      <c r="G11" s="921"/>
      <c r="H11" s="921"/>
      <c r="I11" s="921"/>
      <c r="J11" s="921"/>
      <c r="K11" s="921"/>
      <c r="L11" s="921"/>
      <c r="M11" s="921"/>
      <c r="N11" s="921"/>
      <c r="O11" s="921"/>
      <c r="P11" s="921"/>
      <c r="Q11" s="921"/>
      <c r="R11" s="921"/>
      <c r="S11" s="921"/>
      <c r="T11" s="921"/>
      <c r="U11" s="921"/>
      <c r="V11" s="921"/>
      <c r="W11" s="921"/>
      <c r="X11" s="921"/>
      <c r="Y11" s="921"/>
      <c r="AC11" s="225"/>
    </row>
    <row r="12" spans="1:29" ht="6" customHeight="1" x14ac:dyDescent="0.15"/>
    <row r="13" spans="1:29" ht="18.75" customHeight="1" x14ac:dyDescent="0.15">
      <c r="B13" s="228"/>
      <c r="C13" s="229" t="s">
        <v>475</v>
      </c>
      <c r="D13" s="229"/>
      <c r="E13" s="229"/>
      <c r="F13" s="229"/>
      <c r="G13" s="229"/>
      <c r="H13" s="229"/>
      <c r="I13" s="229"/>
      <c r="J13" s="229"/>
      <c r="K13" s="229"/>
      <c r="L13" s="229"/>
      <c r="M13" s="229"/>
      <c r="N13" s="229"/>
      <c r="O13" s="229"/>
      <c r="P13" s="229"/>
      <c r="Q13" s="229"/>
      <c r="R13" s="229"/>
      <c r="S13" s="229"/>
      <c r="T13" s="229"/>
      <c r="U13" s="229"/>
      <c r="V13" s="925" t="s">
        <v>474</v>
      </c>
      <c r="W13" s="926"/>
      <c r="X13" s="926"/>
      <c r="Y13" s="927"/>
    </row>
    <row r="14" spans="1:29" ht="18.75" customHeight="1" x14ac:dyDescent="0.15">
      <c r="B14" s="224"/>
      <c r="C14" s="374" t="s">
        <v>511</v>
      </c>
      <c r="V14" s="909"/>
      <c r="W14" s="910"/>
      <c r="X14" s="910"/>
      <c r="Y14" s="911"/>
    </row>
    <row r="15" spans="1:29" ht="18.75" customHeight="1" x14ac:dyDescent="0.15">
      <c r="B15" s="224"/>
      <c r="D15" s="931" t="s">
        <v>276</v>
      </c>
      <c r="E15" s="918"/>
      <c r="F15" s="918"/>
      <c r="G15" s="918"/>
      <c r="H15" s="918"/>
      <c r="I15" s="918"/>
      <c r="J15" s="919"/>
      <c r="K15" s="375" t="s">
        <v>477</v>
      </c>
      <c r="L15" s="376"/>
      <c r="M15" s="376"/>
      <c r="N15" s="376"/>
      <c r="O15" s="373" t="s">
        <v>478</v>
      </c>
      <c r="P15" s="375" t="s">
        <v>479</v>
      </c>
      <c r="Q15" s="376"/>
      <c r="R15" s="376"/>
      <c r="S15" s="376"/>
      <c r="T15" s="373" t="s">
        <v>478</v>
      </c>
      <c r="V15" s="909"/>
      <c r="W15" s="910"/>
      <c r="X15" s="910"/>
      <c r="Y15" s="911"/>
    </row>
    <row r="16" spans="1:29" ht="7.5" customHeight="1" x14ac:dyDescent="0.15">
      <c r="B16" s="224"/>
      <c r="S16" s="230"/>
      <c r="T16" s="230"/>
      <c r="V16" s="909"/>
      <c r="W16" s="910"/>
      <c r="X16" s="910"/>
      <c r="Y16" s="911"/>
    </row>
    <row r="17" spans="2:25" ht="18.75" customHeight="1" x14ac:dyDescent="0.15">
      <c r="B17" s="224"/>
      <c r="D17" s="932" t="s">
        <v>480</v>
      </c>
      <c r="E17" s="933"/>
      <c r="F17" s="933"/>
      <c r="G17" s="933"/>
      <c r="H17" s="933"/>
      <c r="I17" s="933"/>
      <c r="J17" s="934"/>
      <c r="K17" s="375" t="s">
        <v>477</v>
      </c>
      <c r="L17" s="376"/>
      <c r="M17" s="376"/>
      <c r="N17" s="376"/>
      <c r="O17" s="373" t="s">
        <v>478</v>
      </c>
      <c r="P17" s="375" t="s">
        <v>479</v>
      </c>
      <c r="Q17" s="376"/>
      <c r="R17" s="376"/>
      <c r="S17" s="376"/>
      <c r="T17" s="373" t="s">
        <v>478</v>
      </c>
      <c r="V17" s="909"/>
      <c r="W17" s="910"/>
      <c r="X17" s="910"/>
      <c r="Y17" s="911"/>
    </row>
    <row r="18" spans="2:25" ht="18.75" customHeight="1" x14ac:dyDescent="0.15">
      <c r="B18" s="224"/>
      <c r="C18" s="374" t="s">
        <v>512</v>
      </c>
      <c r="V18" s="909"/>
      <c r="W18" s="910"/>
      <c r="X18" s="910"/>
      <c r="Y18" s="911"/>
    </row>
    <row r="19" spans="2:25" ht="18.75" customHeight="1" x14ac:dyDescent="0.15">
      <c r="B19" s="224"/>
      <c r="D19" s="241" t="s">
        <v>513</v>
      </c>
      <c r="E19" s="235"/>
      <c r="F19" s="235"/>
      <c r="G19" s="235"/>
      <c r="H19" s="235"/>
      <c r="I19" s="235"/>
      <c r="J19" s="235"/>
      <c r="K19" s="235"/>
      <c r="L19" s="235"/>
      <c r="M19" s="235"/>
      <c r="N19" s="235" t="s">
        <v>514</v>
      </c>
      <c r="O19" s="235"/>
      <c r="P19" s="235"/>
      <c r="V19" s="909"/>
      <c r="W19" s="910"/>
      <c r="X19" s="910"/>
      <c r="Y19" s="911"/>
    </row>
    <row r="20" spans="2:25" ht="3" customHeight="1" x14ac:dyDescent="0.15">
      <c r="B20" s="224"/>
      <c r="V20" s="909"/>
      <c r="W20" s="910"/>
      <c r="X20" s="910"/>
      <c r="Y20" s="911"/>
    </row>
    <row r="21" spans="2:25" ht="18.75" customHeight="1" x14ac:dyDescent="0.15">
      <c r="B21" s="224"/>
      <c r="D21" s="931" t="s">
        <v>276</v>
      </c>
      <c r="E21" s="918"/>
      <c r="F21" s="918"/>
      <c r="G21" s="918"/>
      <c r="H21" s="918"/>
      <c r="I21" s="918"/>
      <c r="J21" s="919"/>
      <c r="K21" s="375" t="s">
        <v>477</v>
      </c>
      <c r="L21" s="376"/>
      <c r="M21" s="376"/>
      <c r="N21" s="376"/>
      <c r="O21" s="373" t="s">
        <v>478</v>
      </c>
      <c r="P21" s="375" t="s">
        <v>479</v>
      </c>
      <c r="Q21" s="376"/>
      <c r="R21" s="376"/>
      <c r="S21" s="376"/>
      <c r="T21" s="373" t="s">
        <v>478</v>
      </c>
      <c r="V21" s="909"/>
      <c r="W21" s="910"/>
      <c r="X21" s="910"/>
      <c r="Y21" s="911"/>
    </row>
    <row r="22" spans="2:25" ht="7.5" customHeight="1" x14ac:dyDescent="0.15">
      <c r="B22" s="224"/>
      <c r="S22" s="230"/>
      <c r="T22" s="230"/>
      <c r="V22" s="909"/>
      <c r="W22" s="910"/>
      <c r="X22" s="910"/>
      <c r="Y22" s="911"/>
    </row>
    <row r="23" spans="2:25" ht="18.75" customHeight="1" x14ac:dyDescent="0.15">
      <c r="B23" s="224"/>
      <c r="D23" s="932" t="s">
        <v>480</v>
      </c>
      <c r="E23" s="933"/>
      <c r="F23" s="933"/>
      <c r="G23" s="933"/>
      <c r="H23" s="933"/>
      <c r="I23" s="933"/>
      <c r="J23" s="934"/>
      <c r="K23" s="375" t="s">
        <v>477</v>
      </c>
      <c r="L23" s="376"/>
      <c r="M23" s="376"/>
      <c r="N23" s="376"/>
      <c r="O23" s="373" t="s">
        <v>478</v>
      </c>
      <c r="P23" s="375" t="s">
        <v>479</v>
      </c>
      <c r="Q23" s="376"/>
      <c r="R23" s="376"/>
      <c r="S23" s="376"/>
      <c r="T23" s="373" t="s">
        <v>478</v>
      </c>
      <c r="V23" s="909"/>
      <c r="W23" s="910"/>
      <c r="X23" s="910"/>
      <c r="Y23" s="911"/>
    </row>
    <row r="24" spans="2:25" ht="7.5" customHeight="1" x14ac:dyDescent="0.15">
      <c r="B24" s="224"/>
      <c r="V24" s="909"/>
      <c r="W24" s="910"/>
      <c r="X24" s="910"/>
      <c r="Y24" s="911"/>
    </row>
    <row r="25" spans="2:25" ht="18.75" customHeight="1" x14ac:dyDescent="0.15">
      <c r="B25" s="224"/>
      <c r="D25" s="235" t="s">
        <v>515</v>
      </c>
      <c r="E25" s="235"/>
      <c r="F25" s="235"/>
      <c r="G25" s="235"/>
      <c r="H25" s="235"/>
      <c r="I25" s="235"/>
      <c r="J25" s="235"/>
      <c r="K25" s="235"/>
      <c r="L25" s="235"/>
      <c r="M25" s="235"/>
      <c r="N25" s="235" t="s">
        <v>516</v>
      </c>
      <c r="O25" s="235"/>
      <c r="P25" s="235"/>
      <c r="V25" s="909"/>
      <c r="W25" s="910"/>
      <c r="X25" s="910"/>
      <c r="Y25" s="911"/>
    </row>
    <row r="26" spans="2:25" ht="3" customHeight="1" x14ac:dyDescent="0.15">
      <c r="B26" s="224"/>
      <c r="V26" s="909"/>
      <c r="W26" s="910"/>
      <c r="X26" s="910"/>
      <c r="Y26" s="911"/>
    </row>
    <row r="27" spans="2:25" ht="18.75" customHeight="1" x14ac:dyDescent="0.15">
      <c r="B27" s="224"/>
      <c r="D27" s="931" t="s">
        <v>276</v>
      </c>
      <c r="E27" s="918"/>
      <c r="F27" s="918"/>
      <c r="G27" s="918"/>
      <c r="H27" s="918"/>
      <c r="I27" s="918"/>
      <c r="J27" s="919"/>
      <c r="K27" s="375" t="s">
        <v>477</v>
      </c>
      <c r="L27" s="376"/>
      <c r="M27" s="376"/>
      <c r="N27" s="376"/>
      <c r="O27" s="373" t="s">
        <v>478</v>
      </c>
      <c r="P27" s="375" t="s">
        <v>479</v>
      </c>
      <c r="Q27" s="376"/>
      <c r="R27" s="376"/>
      <c r="S27" s="376"/>
      <c r="T27" s="373" t="s">
        <v>478</v>
      </c>
      <c r="V27" s="909"/>
      <c r="W27" s="910"/>
      <c r="X27" s="910"/>
      <c r="Y27" s="911"/>
    </row>
    <row r="28" spans="2:25" ht="7.5" customHeight="1" x14ac:dyDescent="0.15">
      <c r="B28" s="224"/>
      <c r="S28" s="230"/>
      <c r="T28" s="230"/>
      <c r="V28" s="909"/>
      <c r="W28" s="910"/>
      <c r="X28" s="910"/>
      <c r="Y28" s="911"/>
    </row>
    <row r="29" spans="2:25" ht="18.75" customHeight="1" x14ac:dyDescent="0.15">
      <c r="B29" s="224"/>
      <c r="D29" s="932" t="s">
        <v>480</v>
      </c>
      <c r="E29" s="933"/>
      <c r="F29" s="933"/>
      <c r="G29" s="933"/>
      <c r="H29" s="933"/>
      <c r="I29" s="933"/>
      <c r="J29" s="934"/>
      <c r="K29" s="375" t="s">
        <v>477</v>
      </c>
      <c r="L29" s="376"/>
      <c r="M29" s="376"/>
      <c r="N29" s="376"/>
      <c r="O29" s="373" t="s">
        <v>478</v>
      </c>
      <c r="P29" s="375" t="s">
        <v>479</v>
      </c>
      <c r="Q29" s="376"/>
      <c r="R29" s="376"/>
      <c r="S29" s="376"/>
      <c r="T29" s="373" t="s">
        <v>478</v>
      </c>
      <c r="V29" s="909"/>
      <c r="W29" s="910"/>
      <c r="X29" s="910"/>
      <c r="Y29" s="911"/>
    </row>
    <row r="30" spans="2:25" ht="18.75" customHeight="1" x14ac:dyDescent="0.15">
      <c r="B30" s="224"/>
      <c r="D30" s="374" t="s">
        <v>481</v>
      </c>
      <c r="V30" s="909"/>
      <c r="W30" s="910"/>
      <c r="X30" s="910"/>
      <c r="Y30" s="911"/>
    </row>
    <row r="31" spans="2:25" ht="18.75" customHeight="1" x14ac:dyDescent="0.15">
      <c r="B31" s="231"/>
      <c r="C31" s="232"/>
      <c r="D31" s="232" t="s">
        <v>517</v>
      </c>
      <c r="E31" s="232"/>
      <c r="F31" s="232"/>
      <c r="G31" s="232"/>
      <c r="H31" s="232"/>
      <c r="I31" s="232"/>
      <c r="J31" s="232"/>
      <c r="K31" s="232"/>
      <c r="L31" s="232"/>
      <c r="M31" s="232"/>
      <c r="N31" s="232"/>
      <c r="O31" s="232"/>
      <c r="P31" s="232"/>
      <c r="Q31" s="232"/>
      <c r="R31" s="232"/>
      <c r="S31" s="232"/>
      <c r="T31" s="232"/>
      <c r="U31" s="232"/>
      <c r="V31" s="928"/>
      <c r="W31" s="929"/>
      <c r="X31" s="929"/>
      <c r="Y31" s="930"/>
    </row>
    <row r="32" spans="2:25" ht="18.75" customHeight="1" x14ac:dyDescent="0.15">
      <c r="B32" s="224"/>
      <c r="C32" s="374" t="s">
        <v>482</v>
      </c>
      <c r="V32" s="906" t="s">
        <v>474</v>
      </c>
      <c r="W32" s="907"/>
      <c r="X32" s="907"/>
      <c r="Y32" s="908"/>
    </row>
    <row r="33" spans="2:25" ht="18.75" customHeight="1" x14ac:dyDescent="0.15">
      <c r="B33" s="224"/>
      <c r="C33" s="374" t="s">
        <v>518</v>
      </c>
      <c r="V33" s="909"/>
      <c r="W33" s="910"/>
      <c r="X33" s="910"/>
      <c r="Y33" s="911"/>
    </row>
    <row r="34" spans="2:25" ht="18.75" customHeight="1" x14ac:dyDescent="0.15">
      <c r="B34" s="224"/>
      <c r="D34" s="374" t="s">
        <v>519</v>
      </c>
      <c r="V34" s="912"/>
      <c r="W34" s="913"/>
      <c r="X34" s="913"/>
      <c r="Y34" s="914"/>
    </row>
    <row r="35" spans="2:25" ht="18.75" customHeight="1" x14ac:dyDescent="0.15">
      <c r="B35" s="228"/>
      <c r="C35" s="229" t="s">
        <v>520</v>
      </c>
      <c r="D35" s="229"/>
      <c r="E35" s="229"/>
      <c r="F35" s="229"/>
      <c r="G35" s="229"/>
      <c r="H35" s="229"/>
      <c r="I35" s="229"/>
      <c r="J35" s="229"/>
      <c r="K35" s="229"/>
      <c r="L35" s="229"/>
      <c r="M35" s="229"/>
      <c r="N35" s="229"/>
      <c r="O35" s="229"/>
      <c r="P35" s="229"/>
      <c r="Q35" s="229"/>
      <c r="R35" s="229"/>
      <c r="S35" s="229"/>
      <c r="T35" s="229"/>
      <c r="U35" s="229"/>
      <c r="V35" s="925" t="s">
        <v>521</v>
      </c>
      <c r="W35" s="926"/>
      <c r="X35" s="926"/>
      <c r="Y35" s="927"/>
    </row>
    <row r="36" spans="2:25" ht="18.75" customHeight="1" x14ac:dyDescent="0.15">
      <c r="B36" s="375"/>
      <c r="C36" s="376" t="s">
        <v>522</v>
      </c>
      <c r="D36" s="376"/>
      <c r="E36" s="376"/>
      <c r="F36" s="376"/>
      <c r="G36" s="376"/>
      <c r="H36" s="376"/>
      <c r="I36" s="376"/>
      <c r="J36" s="376"/>
      <c r="K36" s="376"/>
      <c r="L36" s="376"/>
      <c r="M36" s="376"/>
      <c r="N36" s="376"/>
      <c r="O36" s="376"/>
      <c r="P36" s="376"/>
      <c r="Q36" s="376"/>
      <c r="R36" s="376"/>
      <c r="S36" s="376"/>
      <c r="T36" s="376"/>
      <c r="U36" s="376"/>
      <c r="V36" s="931" t="s">
        <v>521</v>
      </c>
      <c r="W36" s="918"/>
      <c r="X36" s="918"/>
      <c r="Y36" s="919"/>
    </row>
    <row r="37" spans="2:25" ht="18.75" customHeight="1" x14ac:dyDescent="0.15">
      <c r="B37" s="224"/>
      <c r="C37" s="374" t="s">
        <v>523</v>
      </c>
      <c r="V37" s="912" t="s">
        <v>521</v>
      </c>
      <c r="W37" s="913"/>
      <c r="X37" s="913"/>
      <c r="Y37" s="914"/>
    </row>
    <row r="38" spans="2:25" ht="18.75" customHeight="1" x14ac:dyDescent="0.15">
      <c r="B38" s="228"/>
      <c r="C38" s="229" t="s">
        <v>524</v>
      </c>
      <c r="D38" s="229"/>
      <c r="E38" s="229"/>
      <c r="F38" s="229"/>
      <c r="G38" s="229"/>
      <c r="H38" s="229"/>
      <c r="I38" s="229"/>
      <c r="J38" s="229"/>
      <c r="K38" s="229"/>
      <c r="L38" s="229"/>
      <c r="M38" s="229"/>
      <c r="N38" s="229"/>
      <c r="O38" s="229"/>
      <c r="P38" s="229"/>
      <c r="Q38" s="229"/>
      <c r="R38" s="229"/>
      <c r="S38" s="229"/>
      <c r="T38" s="229"/>
      <c r="U38" s="229"/>
      <c r="V38" s="925" t="s">
        <v>474</v>
      </c>
      <c r="W38" s="926"/>
      <c r="X38" s="926"/>
      <c r="Y38" s="927"/>
    </row>
    <row r="39" spans="2:25" ht="18.75" customHeight="1" x14ac:dyDescent="0.15">
      <c r="B39" s="375"/>
      <c r="C39" s="376" t="s">
        <v>525</v>
      </c>
      <c r="D39" s="376"/>
      <c r="E39" s="376"/>
      <c r="F39" s="376"/>
      <c r="G39" s="376"/>
      <c r="H39" s="376"/>
      <c r="I39" s="376"/>
      <c r="J39" s="376"/>
      <c r="K39" s="376"/>
      <c r="L39" s="376"/>
      <c r="M39" s="376"/>
      <c r="N39" s="376"/>
      <c r="O39" s="376"/>
      <c r="P39" s="376"/>
      <c r="Q39" s="376"/>
      <c r="R39" s="376"/>
      <c r="S39" s="376"/>
      <c r="T39" s="376"/>
      <c r="U39" s="376"/>
      <c r="V39" s="931" t="s">
        <v>474</v>
      </c>
      <c r="W39" s="918"/>
      <c r="X39" s="918"/>
      <c r="Y39" s="919"/>
    </row>
    <row r="40" spans="2:25" ht="18.75" customHeight="1" x14ac:dyDescent="0.15">
      <c r="B40" s="228"/>
      <c r="C40" s="229" t="s">
        <v>526</v>
      </c>
      <c r="D40" s="229"/>
      <c r="E40" s="229"/>
      <c r="F40" s="229"/>
      <c r="G40" s="229"/>
      <c r="H40" s="229"/>
      <c r="I40" s="229"/>
      <c r="J40" s="229"/>
      <c r="K40" s="229"/>
      <c r="L40" s="229"/>
      <c r="M40" s="229"/>
      <c r="N40" s="229"/>
      <c r="O40" s="229"/>
      <c r="P40" s="229"/>
      <c r="Q40" s="229"/>
      <c r="R40" s="229"/>
      <c r="S40" s="229"/>
      <c r="T40" s="229"/>
      <c r="U40" s="229"/>
      <c r="V40" s="925" t="s">
        <v>474</v>
      </c>
      <c r="W40" s="926"/>
      <c r="X40" s="926"/>
      <c r="Y40" s="927"/>
    </row>
    <row r="41" spans="2:25" ht="18.75" customHeight="1" x14ac:dyDescent="0.15">
      <c r="B41" s="234"/>
      <c r="C41" s="235" t="s">
        <v>527</v>
      </c>
      <c r="D41" s="235"/>
      <c r="E41" s="235"/>
      <c r="F41" s="235"/>
      <c r="G41" s="235"/>
      <c r="H41" s="235"/>
      <c r="I41" s="235"/>
      <c r="J41" s="235"/>
      <c r="K41" s="235"/>
      <c r="L41" s="235"/>
      <c r="M41" s="235"/>
      <c r="N41" s="235"/>
      <c r="O41" s="235"/>
      <c r="P41" s="235"/>
      <c r="Q41" s="235"/>
      <c r="R41" s="235"/>
      <c r="S41" s="235"/>
      <c r="T41" s="235"/>
      <c r="U41" s="235"/>
      <c r="V41" s="912"/>
      <c r="W41" s="913"/>
      <c r="X41" s="913"/>
      <c r="Y41" s="914"/>
    </row>
    <row r="42" spans="2:25" ht="18.75" customHeight="1" x14ac:dyDescent="0.15">
      <c r="B42" s="228"/>
      <c r="C42" s="229" t="s">
        <v>528</v>
      </c>
      <c r="D42" s="229"/>
      <c r="E42" s="229"/>
      <c r="F42" s="229"/>
      <c r="G42" s="229"/>
      <c r="H42" s="229"/>
      <c r="I42" s="229"/>
      <c r="J42" s="229"/>
      <c r="K42" s="229"/>
      <c r="L42" s="229"/>
      <c r="M42" s="229"/>
      <c r="N42" s="229"/>
      <c r="O42" s="229"/>
      <c r="P42" s="229"/>
      <c r="Q42" s="229"/>
      <c r="R42" s="229"/>
      <c r="S42" s="229"/>
      <c r="T42" s="229"/>
      <c r="U42" s="229"/>
      <c r="V42" s="925" t="s">
        <v>474</v>
      </c>
      <c r="W42" s="926"/>
      <c r="X42" s="926"/>
      <c r="Y42" s="927"/>
    </row>
    <row r="43" spans="2:25" ht="18.75" customHeight="1" x14ac:dyDescent="0.15">
      <c r="B43" s="228"/>
      <c r="C43" s="229" t="s">
        <v>529</v>
      </c>
      <c r="D43" s="229"/>
      <c r="E43" s="229"/>
      <c r="F43" s="229"/>
      <c r="G43" s="229"/>
      <c r="H43" s="229"/>
      <c r="I43" s="229"/>
      <c r="J43" s="229"/>
      <c r="K43" s="229"/>
      <c r="L43" s="229"/>
      <c r="M43" s="229"/>
      <c r="N43" s="229"/>
      <c r="O43" s="229"/>
      <c r="P43" s="229"/>
      <c r="Q43" s="229"/>
      <c r="R43" s="229"/>
      <c r="S43" s="229"/>
      <c r="T43" s="229"/>
      <c r="U43" s="229"/>
      <c r="V43" s="925" t="s">
        <v>474</v>
      </c>
      <c r="W43" s="926"/>
      <c r="X43" s="926"/>
      <c r="Y43" s="927"/>
    </row>
    <row r="44" spans="2:25" ht="18.75" customHeight="1" x14ac:dyDescent="0.15">
      <c r="B44" s="228"/>
      <c r="C44" s="229" t="s">
        <v>530</v>
      </c>
      <c r="D44" s="229"/>
      <c r="E44" s="229"/>
      <c r="F44" s="229"/>
      <c r="G44" s="229"/>
      <c r="H44" s="229"/>
      <c r="I44" s="229"/>
      <c r="J44" s="229"/>
      <c r="K44" s="229"/>
      <c r="L44" s="229"/>
      <c r="M44" s="229"/>
      <c r="N44" s="229"/>
      <c r="O44" s="229"/>
      <c r="P44" s="229"/>
      <c r="Q44" s="229"/>
      <c r="R44" s="229"/>
      <c r="S44" s="229"/>
      <c r="T44" s="229"/>
      <c r="U44" s="236"/>
      <c r="V44" s="925" t="s">
        <v>474</v>
      </c>
      <c r="W44" s="926"/>
      <c r="X44" s="926"/>
      <c r="Y44" s="927"/>
    </row>
    <row r="45" spans="2:25" ht="18.75" customHeight="1" x14ac:dyDescent="0.15">
      <c r="B45" s="228"/>
      <c r="C45" s="229" t="s">
        <v>531</v>
      </c>
      <c r="D45" s="229"/>
      <c r="E45" s="229"/>
      <c r="F45" s="229"/>
      <c r="G45" s="229"/>
      <c r="H45" s="229"/>
      <c r="I45" s="229"/>
      <c r="J45" s="229"/>
      <c r="K45" s="229"/>
      <c r="L45" s="229"/>
      <c r="M45" s="229"/>
      <c r="N45" s="229"/>
      <c r="O45" s="229"/>
      <c r="P45" s="229"/>
      <c r="Q45" s="229"/>
      <c r="R45" s="229"/>
      <c r="S45" s="229"/>
      <c r="T45" s="229"/>
      <c r="U45" s="236"/>
      <c r="V45" s="925" t="s">
        <v>474</v>
      </c>
      <c r="W45" s="926"/>
      <c r="X45" s="926"/>
      <c r="Y45" s="927"/>
    </row>
    <row r="46" spans="2:25" ht="18.75" customHeight="1" x14ac:dyDescent="0.15">
      <c r="B46" s="224"/>
      <c r="C46" s="374" t="s">
        <v>532</v>
      </c>
      <c r="U46" s="238"/>
      <c r="V46" s="909"/>
      <c r="W46" s="910"/>
      <c r="X46" s="910"/>
      <c r="Y46" s="911"/>
    </row>
    <row r="47" spans="2:25" ht="18.75" customHeight="1" x14ac:dyDescent="0.15">
      <c r="B47" s="224"/>
      <c r="C47" s="374" t="s">
        <v>533</v>
      </c>
      <c r="U47" s="238"/>
      <c r="V47" s="909"/>
      <c r="W47" s="910"/>
      <c r="X47" s="910"/>
      <c r="Y47" s="911"/>
    </row>
    <row r="48" spans="2:25" ht="18.75" customHeight="1" x14ac:dyDescent="0.15">
      <c r="B48" s="375"/>
      <c r="C48" s="376" t="s">
        <v>534</v>
      </c>
      <c r="D48" s="376"/>
      <c r="E48" s="376"/>
      <c r="F48" s="376"/>
      <c r="G48" s="376"/>
      <c r="H48" s="376"/>
      <c r="I48" s="376"/>
      <c r="J48" s="376"/>
      <c r="K48" s="376"/>
      <c r="L48" s="376"/>
      <c r="M48" s="376"/>
      <c r="N48" s="376"/>
      <c r="O48" s="376"/>
      <c r="P48" s="376"/>
      <c r="Q48" s="376"/>
      <c r="R48" s="376"/>
      <c r="S48" s="376"/>
      <c r="T48" s="376"/>
      <c r="U48" s="376"/>
      <c r="V48" s="931" t="s">
        <v>474</v>
      </c>
      <c r="W48" s="918"/>
      <c r="X48" s="918"/>
      <c r="Y48" s="919"/>
    </row>
    <row r="49" spans="1:25" ht="18.75" customHeight="1" x14ac:dyDescent="0.15">
      <c r="A49" s="238"/>
      <c r="B49" s="224"/>
      <c r="C49" s="374" t="s">
        <v>535</v>
      </c>
      <c r="U49" s="238"/>
      <c r="V49" s="925" t="s">
        <v>474</v>
      </c>
      <c r="W49" s="926"/>
      <c r="X49" s="926"/>
      <c r="Y49" s="927"/>
    </row>
    <row r="50" spans="1:25" ht="18.75" customHeight="1" x14ac:dyDescent="0.15">
      <c r="A50" s="238"/>
      <c r="B50" s="224"/>
      <c r="C50" s="374" t="s">
        <v>536</v>
      </c>
      <c r="U50" s="238"/>
      <c r="V50" s="909"/>
      <c r="W50" s="910"/>
      <c r="X50" s="910"/>
      <c r="Y50" s="911"/>
    </row>
    <row r="51" spans="1:25" ht="18.75" customHeight="1" x14ac:dyDescent="0.15">
      <c r="A51" s="238"/>
      <c r="B51" s="224"/>
      <c r="C51" s="374" t="s">
        <v>537</v>
      </c>
      <c r="U51" s="238"/>
      <c r="V51" s="909"/>
      <c r="W51" s="910"/>
      <c r="X51" s="910"/>
      <c r="Y51" s="911"/>
    </row>
    <row r="52" spans="1:25" ht="18.75" customHeight="1" x14ac:dyDescent="0.15">
      <c r="A52" s="238"/>
      <c r="B52" s="224"/>
      <c r="C52" s="374" t="s">
        <v>538</v>
      </c>
      <c r="U52" s="238"/>
      <c r="V52" s="909"/>
      <c r="W52" s="910"/>
      <c r="X52" s="910"/>
      <c r="Y52" s="911"/>
    </row>
    <row r="53" spans="1:25" ht="18.75" customHeight="1" x14ac:dyDescent="0.15">
      <c r="A53" s="238"/>
      <c r="B53" s="224"/>
      <c r="C53" s="374" t="s">
        <v>539</v>
      </c>
      <c r="V53" s="909"/>
      <c r="W53" s="910"/>
      <c r="X53" s="910"/>
      <c r="Y53" s="911"/>
    </row>
    <row r="54" spans="1:25" ht="18.75" customHeight="1" x14ac:dyDescent="0.15">
      <c r="A54" s="238"/>
      <c r="B54" s="235"/>
      <c r="D54" s="374" t="s">
        <v>540</v>
      </c>
      <c r="V54" s="912"/>
      <c r="W54" s="913"/>
      <c r="X54" s="913"/>
      <c r="Y54" s="914"/>
    </row>
    <row r="55" spans="1:25" ht="18.75" customHeight="1" x14ac:dyDescent="0.15">
      <c r="A55" s="238"/>
      <c r="B55" s="375"/>
      <c r="C55" s="376" t="s">
        <v>541</v>
      </c>
      <c r="D55" s="376"/>
      <c r="E55" s="376"/>
      <c r="F55" s="376"/>
      <c r="G55" s="376"/>
      <c r="H55" s="376"/>
      <c r="I55" s="376"/>
      <c r="J55" s="376"/>
      <c r="K55" s="376"/>
      <c r="L55" s="376"/>
      <c r="M55" s="376"/>
      <c r="N55" s="376"/>
      <c r="O55" s="376"/>
      <c r="P55" s="376"/>
      <c r="Q55" s="376"/>
      <c r="R55" s="376"/>
      <c r="S55" s="376"/>
      <c r="T55" s="376"/>
      <c r="U55" s="376"/>
      <c r="V55" s="931" t="s">
        <v>474</v>
      </c>
      <c r="W55" s="918"/>
      <c r="X55" s="918"/>
      <c r="Y55" s="919"/>
    </row>
    <row r="56" spans="1:25" ht="4.5" customHeight="1" x14ac:dyDescent="0.15"/>
    <row r="57" spans="1:25" ht="4.5" customHeight="1" x14ac:dyDescent="0.15"/>
    <row r="58" spans="1:25" ht="28.5" customHeight="1" x14ac:dyDescent="0.15">
      <c r="B58" s="935" t="s">
        <v>542</v>
      </c>
      <c r="C58" s="921"/>
      <c r="D58" s="921"/>
      <c r="E58" s="921"/>
      <c r="F58" s="921"/>
      <c r="G58" s="921"/>
      <c r="H58" s="921"/>
      <c r="I58" s="921"/>
      <c r="J58" s="921"/>
      <c r="K58" s="921"/>
      <c r="L58" s="921"/>
      <c r="M58" s="921"/>
      <c r="N58" s="921"/>
      <c r="O58" s="921"/>
      <c r="P58" s="921"/>
      <c r="Q58" s="921"/>
      <c r="R58" s="921"/>
      <c r="S58" s="921"/>
      <c r="T58" s="921"/>
      <c r="U58" s="921"/>
      <c r="V58" s="921"/>
      <c r="W58" s="921"/>
      <c r="X58" s="921"/>
      <c r="Y58" s="921"/>
    </row>
    <row r="59" spans="1:25" ht="30" customHeight="1" x14ac:dyDescent="0.15">
      <c r="B59" s="935" t="s">
        <v>543</v>
      </c>
      <c r="C59" s="921"/>
      <c r="D59" s="921"/>
      <c r="E59" s="921"/>
      <c r="F59" s="921"/>
      <c r="G59" s="921"/>
      <c r="H59" s="921"/>
      <c r="I59" s="921"/>
      <c r="J59" s="921"/>
      <c r="K59" s="921"/>
      <c r="L59" s="921"/>
      <c r="M59" s="921"/>
      <c r="N59" s="921"/>
      <c r="O59" s="921"/>
      <c r="P59" s="921"/>
      <c r="Q59" s="921"/>
      <c r="R59" s="921"/>
      <c r="S59" s="921"/>
      <c r="T59" s="921"/>
      <c r="U59" s="921"/>
      <c r="V59" s="921"/>
      <c r="W59" s="921"/>
      <c r="X59" s="921"/>
      <c r="Y59" s="921"/>
    </row>
    <row r="61" spans="1:25" x14ac:dyDescent="0.15">
      <c r="B61" s="374" t="s">
        <v>503</v>
      </c>
    </row>
    <row r="62" spans="1:25" x14ac:dyDescent="0.15">
      <c r="C62" s="374" t="s">
        <v>544</v>
      </c>
    </row>
    <row r="63" spans="1:25" x14ac:dyDescent="0.15">
      <c r="C63" s="374" t="s">
        <v>545</v>
      </c>
    </row>
    <row r="64" spans="1:25" x14ac:dyDescent="0.15">
      <c r="C64" s="374" t="s">
        <v>546</v>
      </c>
    </row>
    <row r="65" spans="3:3" x14ac:dyDescent="0.15">
      <c r="C65" s="374" t="s">
        <v>547</v>
      </c>
    </row>
  </sheetData>
  <mergeCells count="34">
    <mergeCell ref="B8:F8"/>
    <mergeCell ref="G8:Y8"/>
    <mergeCell ref="R2:Y2"/>
    <mergeCell ref="B4:Y4"/>
    <mergeCell ref="B5:Y5"/>
    <mergeCell ref="B7:F7"/>
    <mergeCell ref="G7:Y7"/>
    <mergeCell ref="A2:C2"/>
    <mergeCell ref="V38:Y3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49:Y54"/>
    <mergeCell ref="V55:Y55"/>
    <mergeCell ref="B58:Y58"/>
    <mergeCell ref="B59:Y59"/>
    <mergeCell ref="V40:Y41"/>
    <mergeCell ref="V42:Y42"/>
    <mergeCell ref="V43:Y43"/>
    <mergeCell ref="V44:Y44"/>
    <mergeCell ref="V45:Y47"/>
    <mergeCell ref="V48:Y48"/>
  </mergeCells>
  <phoneticPr fontId="4"/>
  <pageMargins left="0.7" right="0.7" top="0.75" bottom="0.75" header="0.3" footer="0.3"/>
  <pageSetup paperSize="9" scale="7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799AD-2A41-4591-9526-9493DC0773E9}">
  <sheetPr>
    <pageSetUpPr fitToPage="1"/>
  </sheetPr>
  <dimension ref="A1:Z66"/>
  <sheetViews>
    <sheetView view="pageBreakPreview" zoomScaleNormal="100" zoomScaleSheetLayoutView="100" workbookViewId="0">
      <selection activeCell="R26" sqref="R26"/>
    </sheetView>
  </sheetViews>
  <sheetFormatPr defaultColWidth="4" defaultRowHeight="18.75" x14ac:dyDescent="0.15"/>
  <cols>
    <col min="1" max="1" width="2.125" style="243" customWidth="1"/>
    <col min="2" max="2" width="3.625" style="243" customWidth="1"/>
    <col min="3" max="21" width="5.125" style="243" customWidth="1"/>
    <col min="22" max="25" width="3.625" style="243" customWidth="1"/>
    <col min="26" max="26" width="2.125" style="243" customWidth="1"/>
    <col min="27" max="255" width="4" style="243"/>
    <col min="256" max="256" width="1.75" style="243" customWidth="1"/>
    <col min="257" max="257" width="2.125" style="243" customWidth="1"/>
    <col min="258" max="258" width="2.375" style="243" customWidth="1"/>
    <col min="259" max="277" width="4" style="243" customWidth="1"/>
    <col min="278" max="281" width="2.375" style="243" customWidth="1"/>
    <col min="282" max="282" width="2.125" style="243" customWidth="1"/>
    <col min="283" max="511" width="4" style="243"/>
    <col min="512" max="512" width="1.75" style="243" customWidth="1"/>
    <col min="513" max="513" width="2.125" style="243" customWidth="1"/>
    <col min="514" max="514" width="2.375" style="243" customWidth="1"/>
    <col min="515" max="533" width="4" style="243" customWidth="1"/>
    <col min="534" max="537" width="2.375" style="243" customWidth="1"/>
    <col min="538" max="538" width="2.125" style="243" customWidth="1"/>
    <col min="539" max="767" width="4" style="243"/>
    <col min="768" max="768" width="1.75" style="243" customWidth="1"/>
    <col min="769" max="769" width="2.125" style="243" customWidth="1"/>
    <col min="770" max="770" width="2.375" style="243" customWidth="1"/>
    <col min="771" max="789" width="4" style="243" customWidth="1"/>
    <col min="790" max="793" width="2.375" style="243" customWidth="1"/>
    <col min="794" max="794" width="2.125" style="243" customWidth="1"/>
    <col min="795" max="1023" width="4" style="243"/>
    <col min="1024" max="1024" width="1.75" style="243" customWidth="1"/>
    <col min="1025" max="1025" width="2.125" style="243" customWidth="1"/>
    <col min="1026" max="1026" width="2.375" style="243" customWidth="1"/>
    <col min="1027" max="1045" width="4" style="243" customWidth="1"/>
    <col min="1046" max="1049" width="2.375" style="243" customWidth="1"/>
    <col min="1050" max="1050" width="2.125" style="243" customWidth="1"/>
    <col min="1051" max="1279" width="4" style="243"/>
    <col min="1280" max="1280" width="1.75" style="243" customWidth="1"/>
    <col min="1281" max="1281" width="2.125" style="243" customWidth="1"/>
    <col min="1282" max="1282" width="2.375" style="243" customWidth="1"/>
    <col min="1283" max="1301" width="4" style="243" customWidth="1"/>
    <col min="1302" max="1305" width="2.375" style="243" customWidth="1"/>
    <col min="1306" max="1306" width="2.125" style="243" customWidth="1"/>
    <col min="1307" max="1535" width="4" style="243"/>
    <col min="1536" max="1536" width="1.75" style="243" customWidth="1"/>
    <col min="1537" max="1537" width="2.125" style="243" customWidth="1"/>
    <col min="1538" max="1538" width="2.375" style="243" customWidth="1"/>
    <col min="1539" max="1557" width="4" style="243" customWidth="1"/>
    <col min="1558" max="1561" width="2.375" style="243" customWidth="1"/>
    <col min="1562" max="1562" width="2.125" style="243" customWidth="1"/>
    <col min="1563" max="1791" width="4" style="243"/>
    <col min="1792" max="1792" width="1.75" style="243" customWidth="1"/>
    <col min="1793" max="1793" width="2.125" style="243" customWidth="1"/>
    <col min="1794" max="1794" width="2.375" style="243" customWidth="1"/>
    <col min="1795" max="1813" width="4" style="243" customWidth="1"/>
    <col min="1814" max="1817" width="2.375" style="243" customWidth="1"/>
    <col min="1818" max="1818" width="2.125" style="243" customWidth="1"/>
    <col min="1819" max="2047" width="4" style="243"/>
    <col min="2048" max="2048" width="1.75" style="243" customWidth="1"/>
    <col min="2049" max="2049" width="2.125" style="243" customWidth="1"/>
    <col min="2050" max="2050" width="2.375" style="243" customWidth="1"/>
    <col min="2051" max="2069" width="4" style="243" customWidth="1"/>
    <col min="2070" max="2073" width="2.375" style="243" customWidth="1"/>
    <col min="2074" max="2074" width="2.125" style="243" customWidth="1"/>
    <col min="2075" max="2303" width="4" style="243"/>
    <col min="2304" max="2304" width="1.75" style="243" customWidth="1"/>
    <col min="2305" max="2305" width="2.125" style="243" customWidth="1"/>
    <col min="2306" max="2306" width="2.375" style="243" customWidth="1"/>
    <col min="2307" max="2325" width="4" style="243" customWidth="1"/>
    <col min="2326" max="2329" width="2.375" style="243" customWidth="1"/>
    <col min="2330" max="2330" width="2.125" style="243" customWidth="1"/>
    <col min="2331" max="2559" width="4" style="243"/>
    <col min="2560" max="2560" width="1.75" style="243" customWidth="1"/>
    <col min="2561" max="2561" width="2.125" style="243" customWidth="1"/>
    <col min="2562" max="2562" width="2.375" style="243" customWidth="1"/>
    <col min="2563" max="2581" width="4" style="243" customWidth="1"/>
    <col min="2582" max="2585" width="2.375" style="243" customWidth="1"/>
    <col min="2586" max="2586" width="2.125" style="243" customWidth="1"/>
    <col min="2587" max="2815" width="4" style="243"/>
    <col min="2816" max="2816" width="1.75" style="243" customWidth="1"/>
    <col min="2817" max="2817" width="2.125" style="243" customWidth="1"/>
    <col min="2818" max="2818" width="2.375" style="243" customWidth="1"/>
    <col min="2819" max="2837" width="4" style="243" customWidth="1"/>
    <col min="2838" max="2841" width="2.375" style="243" customWidth="1"/>
    <col min="2842" max="2842" width="2.125" style="243" customWidth="1"/>
    <col min="2843" max="3071" width="4" style="243"/>
    <col min="3072" max="3072" width="1.75" style="243" customWidth="1"/>
    <col min="3073" max="3073" width="2.125" style="243" customWidth="1"/>
    <col min="3074" max="3074" width="2.375" style="243" customWidth="1"/>
    <col min="3075" max="3093" width="4" style="243" customWidth="1"/>
    <col min="3094" max="3097" width="2.375" style="243" customWidth="1"/>
    <col min="3098" max="3098" width="2.125" style="243" customWidth="1"/>
    <col min="3099" max="3327" width="4" style="243"/>
    <col min="3328" max="3328" width="1.75" style="243" customWidth="1"/>
    <col min="3329" max="3329" width="2.125" style="243" customWidth="1"/>
    <col min="3330" max="3330" width="2.375" style="243" customWidth="1"/>
    <col min="3331" max="3349" width="4" style="243" customWidth="1"/>
    <col min="3350" max="3353" width="2.375" style="243" customWidth="1"/>
    <col min="3354" max="3354" width="2.125" style="243" customWidth="1"/>
    <col min="3355" max="3583" width="4" style="243"/>
    <col min="3584" max="3584" width="1.75" style="243" customWidth="1"/>
    <col min="3585" max="3585" width="2.125" style="243" customWidth="1"/>
    <col min="3586" max="3586" width="2.375" style="243" customWidth="1"/>
    <col min="3587" max="3605" width="4" style="243" customWidth="1"/>
    <col min="3606" max="3609" width="2.375" style="243" customWidth="1"/>
    <col min="3610" max="3610" width="2.125" style="243" customWidth="1"/>
    <col min="3611" max="3839" width="4" style="243"/>
    <col min="3840" max="3840" width="1.75" style="243" customWidth="1"/>
    <col min="3841" max="3841" width="2.125" style="243" customWidth="1"/>
    <col min="3842" max="3842" width="2.375" style="243" customWidth="1"/>
    <col min="3843" max="3861" width="4" style="243" customWidth="1"/>
    <col min="3862" max="3865" width="2.375" style="243" customWidth="1"/>
    <col min="3866" max="3866" width="2.125" style="243" customWidth="1"/>
    <col min="3867" max="4095" width="4" style="243"/>
    <col min="4096" max="4096" width="1.75" style="243" customWidth="1"/>
    <col min="4097" max="4097" width="2.125" style="243" customWidth="1"/>
    <col min="4098" max="4098" width="2.375" style="243" customWidth="1"/>
    <col min="4099" max="4117" width="4" style="243" customWidth="1"/>
    <col min="4118" max="4121" width="2.375" style="243" customWidth="1"/>
    <col min="4122" max="4122" width="2.125" style="243" customWidth="1"/>
    <col min="4123" max="4351" width="4" style="243"/>
    <col min="4352" max="4352" width="1.75" style="243" customWidth="1"/>
    <col min="4353" max="4353" width="2.125" style="243" customWidth="1"/>
    <col min="4354" max="4354" width="2.375" style="243" customWidth="1"/>
    <col min="4355" max="4373" width="4" style="243" customWidth="1"/>
    <col min="4374" max="4377" width="2.375" style="243" customWidth="1"/>
    <col min="4378" max="4378" width="2.125" style="243" customWidth="1"/>
    <col min="4379" max="4607" width="4" style="243"/>
    <col min="4608" max="4608" width="1.75" style="243" customWidth="1"/>
    <col min="4609" max="4609" width="2.125" style="243" customWidth="1"/>
    <col min="4610" max="4610" width="2.375" style="243" customWidth="1"/>
    <col min="4611" max="4629" width="4" style="243" customWidth="1"/>
    <col min="4630" max="4633" width="2.375" style="243" customWidth="1"/>
    <col min="4634" max="4634" width="2.125" style="243" customWidth="1"/>
    <col min="4635" max="4863" width="4" style="243"/>
    <col min="4864" max="4864" width="1.75" style="243" customWidth="1"/>
    <col min="4865" max="4865" width="2.125" style="243" customWidth="1"/>
    <col min="4866" max="4866" width="2.375" style="243" customWidth="1"/>
    <col min="4867" max="4885" width="4" style="243" customWidth="1"/>
    <col min="4886" max="4889" width="2.375" style="243" customWidth="1"/>
    <col min="4890" max="4890" width="2.125" style="243" customWidth="1"/>
    <col min="4891" max="5119" width="4" style="243"/>
    <col min="5120" max="5120" width="1.75" style="243" customWidth="1"/>
    <col min="5121" max="5121" width="2.125" style="243" customWidth="1"/>
    <col min="5122" max="5122" width="2.375" style="243" customWidth="1"/>
    <col min="5123" max="5141" width="4" style="243" customWidth="1"/>
    <col min="5142" max="5145" width="2.375" style="243" customWidth="1"/>
    <col min="5146" max="5146" width="2.125" style="243" customWidth="1"/>
    <col min="5147" max="5375" width="4" style="243"/>
    <col min="5376" max="5376" width="1.75" style="243" customWidth="1"/>
    <col min="5377" max="5377" width="2.125" style="243" customWidth="1"/>
    <col min="5378" max="5378" width="2.375" style="243" customWidth="1"/>
    <col min="5379" max="5397" width="4" style="243" customWidth="1"/>
    <col min="5398" max="5401" width="2.375" style="243" customWidth="1"/>
    <col min="5402" max="5402" width="2.125" style="243" customWidth="1"/>
    <col min="5403" max="5631" width="4" style="243"/>
    <col min="5632" max="5632" width="1.75" style="243" customWidth="1"/>
    <col min="5633" max="5633" width="2.125" style="243" customWidth="1"/>
    <col min="5634" max="5634" width="2.375" style="243" customWidth="1"/>
    <col min="5635" max="5653" width="4" style="243" customWidth="1"/>
    <col min="5654" max="5657" width="2.375" style="243" customWidth="1"/>
    <col min="5658" max="5658" width="2.125" style="243" customWidth="1"/>
    <col min="5659" max="5887" width="4" style="243"/>
    <col min="5888" max="5888" width="1.75" style="243" customWidth="1"/>
    <col min="5889" max="5889" width="2.125" style="243" customWidth="1"/>
    <col min="5890" max="5890" width="2.375" style="243" customWidth="1"/>
    <col min="5891" max="5909" width="4" style="243" customWidth="1"/>
    <col min="5910" max="5913" width="2.375" style="243" customWidth="1"/>
    <col min="5914" max="5914" width="2.125" style="243" customWidth="1"/>
    <col min="5915" max="6143" width="4" style="243"/>
    <col min="6144" max="6144" width="1.75" style="243" customWidth="1"/>
    <col min="6145" max="6145" width="2.125" style="243" customWidth="1"/>
    <col min="6146" max="6146" width="2.375" style="243" customWidth="1"/>
    <col min="6147" max="6165" width="4" style="243" customWidth="1"/>
    <col min="6166" max="6169" width="2.375" style="243" customWidth="1"/>
    <col min="6170" max="6170" width="2.125" style="243" customWidth="1"/>
    <col min="6171" max="6399" width="4" style="243"/>
    <col min="6400" max="6400" width="1.75" style="243" customWidth="1"/>
    <col min="6401" max="6401" width="2.125" style="243" customWidth="1"/>
    <col min="6402" max="6402" width="2.375" style="243" customWidth="1"/>
    <col min="6403" max="6421" width="4" style="243" customWidth="1"/>
    <col min="6422" max="6425" width="2.375" style="243" customWidth="1"/>
    <col min="6426" max="6426" width="2.125" style="243" customWidth="1"/>
    <col min="6427" max="6655" width="4" style="243"/>
    <col min="6656" max="6656" width="1.75" style="243" customWidth="1"/>
    <col min="6657" max="6657" width="2.125" style="243" customWidth="1"/>
    <col min="6658" max="6658" width="2.375" style="243" customWidth="1"/>
    <col min="6659" max="6677" width="4" style="243" customWidth="1"/>
    <col min="6678" max="6681" width="2.375" style="243" customWidth="1"/>
    <col min="6682" max="6682" width="2.125" style="243" customWidth="1"/>
    <col min="6683" max="6911" width="4" style="243"/>
    <col min="6912" max="6912" width="1.75" style="243" customWidth="1"/>
    <col min="6913" max="6913" width="2.125" style="243" customWidth="1"/>
    <col min="6914" max="6914" width="2.375" style="243" customWidth="1"/>
    <col min="6915" max="6933" width="4" style="243" customWidth="1"/>
    <col min="6934" max="6937" width="2.375" style="243" customWidth="1"/>
    <col min="6938" max="6938" width="2.125" style="243" customWidth="1"/>
    <col min="6939" max="7167" width="4" style="243"/>
    <col min="7168" max="7168" width="1.75" style="243" customWidth="1"/>
    <col min="7169" max="7169" width="2.125" style="243" customWidth="1"/>
    <col min="7170" max="7170" width="2.375" style="243" customWidth="1"/>
    <col min="7171" max="7189" width="4" style="243" customWidth="1"/>
    <col min="7190" max="7193" width="2.375" style="243" customWidth="1"/>
    <col min="7194" max="7194" width="2.125" style="243" customWidth="1"/>
    <col min="7195" max="7423" width="4" style="243"/>
    <col min="7424" max="7424" width="1.75" style="243" customWidth="1"/>
    <col min="7425" max="7425" width="2.125" style="243" customWidth="1"/>
    <col min="7426" max="7426" width="2.375" style="243" customWidth="1"/>
    <col min="7427" max="7445" width="4" style="243" customWidth="1"/>
    <col min="7446" max="7449" width="2.375" style="243" customWidth="1"/>
    <col min="7450" max="7450" width="2.125" style="243" customWidth="1"/>
    <col min="7451" max="7679" width="4" style="243"/>
    <col min="7680" max="7680" width="1.75" style="243" customWidth="1"/>
    <col min="7681" max="7681" width="2.125" style="243" customWidth="1"/>
    <col min="7682" max="7682" width="2.375" style="243" customWidth="1"/>
    <col min="7683" max="7701" width="4" style="243" customWidth="1"/>
    <col min="7702" max="7705" width="2.375" style="243" customWidth="1"/>
    <col min="7706" max="7706" width="2.125" style="243" customWidth="1"/>
    <col min="7707" max="7935" width="4" style="243"/>
    <col min="7936" max="7936" width="1.75" style="243" customWidth="1"/>
    <col min="7937" max="7937" width="2.125" style="243" customWidth="1"/>
    <col min="7938" max="7938" width="2.375" style="243" customWidth="1"/>
    <col min="7939" max="7957" width="4" style="243" customWidth="1"/>
    <col min="7958" max="7961" width="2.375" style="243" customWidth="1"/>
    <col min="7962" max="7962" width="2.125" style="243" customWidth="1"/>
    <col min="7963" max="8191" width="4" style="243"/>
    <col min="8192" max="8192" width="1.75" style="243" customWidth="1"/>
    <col min="8193" max="8193" width="2.125" style="243" customWidth="1"/>
    <col min="8194" max="8194" width="2.375" style="243" customWidth="1"/>
    <col min="8195" max="8213" width="4" style="243" customWidth="1"/>
    <col min="8214" max="8217" width="2.375" style="243" customWidth="1"/>
    <col min="8218" max="8218" width="2.125" style="243" customWidth="1"/>
    <col min="8219" max="8447" width="4" style="243"/>
    <col min="8448" max="8448" width="1.75" style="243" customWidth="1"/>
    <col min="8449" max="8449" width="2.125" style="243" customWidth="1"/>
    <col min="8450" max="8450" width="2.375" style="243" customWidth="1"/>
    <col min="8451" max="8469" width="4" style="243" customWidth="1"/>
    <col min="8470" max="8473" width="2.375" style="243" customWidth="1"/>
    <col min="8474" max="8474" width="2.125" style="243" customWidth="1"/>
    <col min="8475" max="8703" width="4" style="243"/>
    <col min="8704" max="8704" width="1.75" style="243" customWidth="1"/>
    <col min="8705" max="8705" width="2.125" style="243" customWidth="1"/>
    <col min="8706" max="8706" width="2.375" style="243" customWidth="1"/>
    <col min="8707" max="8725" width="4" style="243" customWidth="1"/>
    <col min="8726" max="8729" width="2.375" style="243" customWidth="1"/>
    <col min="8730" max="8730" width="2.125" style="243" customWidth="1"/>
    <col min="8731" max="8959" width="4" style="243"/>
    <col min="8960" max="8960" width="1.75" style="243" customWidth="1"/>
    <col min="8961" max="8961" width="2.125" style="243" customWidth="1"/>
    <col min="8962" max="8962" width="2.375" style="243" customWidth="1"/>
    <col min="8963" max="8981" width="4" style="243" customWidth="1"/>
    <col min="8982" max="8985" width="2.375" style="243" customWidth="1"/>
    <col min="8986" max="8986" width="2.125" style="243" customWidth="1"/>
    <col min="8987" max="9215" width="4" style="243"/>
    <col min="9216" max="9216" width="1.75" style="243" customWidth="1"/>
    <col min="9217" max="9217" width="2.125" style="243" customWidth="1"/>
    <col min="9218" max="9218" width="2.375" style="243" customWidth="1"/>
    <col min="9219" max="9237" width="4" style="243" customWidth="1"/>
    <col min="9238" max="9241" width="2.375" style="243" customWidth="1"/>
    <col min="9242" max="9242" width="2.125" style="243" customWidth="1"/>
    <col min="9243" max="9471" width="4" style="243"/>
    <col min="9472" max="9472" width="1.75" style="243" customWidth="1"/>
    <col min="9473" max="9473" width="2.125" style="243" customWidth="1"/>
    <col min="9474" max="9474" width="2.375" style="243" customWidth="1"/>
    <col min="9475" max="9493" width="4" style="243" customWidth="1"/>
    <col min="9494" max="9497" width="2.375" style="243" customWidth="1"/>
    <col min="9498" max="9498" width="2.125" style="243" customWidth="1"/>
    <col min="9499" max="9727" width="4" style="243"/>
    <col min="9728" max="9728" width="1.75" style="243" customWidth="1"/>
    <col min="9729" max="9729" width="2.125" style="243" customWidth="1"/>
    <col min="9730" max="9730" width="2.375" style="243" customWidth="1"/>
    <col min="9731" max="9749" width="4" style="243" customWidth="1"/>
    <col min="9750" max="9753" width="2.375" style="243" customWidth="1"/>
    <col min="9754" max="9754" width="2.125" style="243" customWidth="1"/>
    <col min="9755" max="9983" width="4" style="243"/>
    <col min="9984" max="9984" width="1.75" style="243" customWidth="1"/>
    <col min="9985" max="9985" width="2.125" style="243" customWidth="1"/>
    <col min="9986" max="9986" width="2.375" style="243" customWidth="1"/>
    <col min="9987" max="10005" width="4" style="243" customWidth="1"/>
    <col min="10006" max="10009" width="2.375" style="243" customWidth="1"/>
    <col min="10010" max="10010" width="2.125" style="243" customWidth="1"/>
    <col min="10011" max="10239" width="4" style="243"/>
    <col min="10240" max="10240" width="1.75" style="243" customWidth="1"/>
    <col min="10241" max="10241" width="2.125" style="243" customWidth="1"/>
    <col min="10242" max="10242" width="2.375" style="243" customWidth="1"/>
    <col min="10243" max="10261" width="4" style="243" customWidth="1"/>
    <col min="10262" max="10265" width="2.375" style="243" customWidth="1"/>
    <col min="10266" max="10266" width="2.125" style="243" customWidth="1"/>
    <col min="10267" max="10495" width="4" style="243"/>
    <col min="10496" max="10496" width="1.75" style="243" customWidth="1"/>
    <col min="10497" max="10497" width="2.125" style="243" customWidth="1"/>
    <col min="10498" max="10498" width="2.375" style="243" customWidth="1"/>
    <col min="10499" max="10517" width="4" style="243" customWidth="1"/>
    <col min="10518" max="10521" width="2.375" style="243" customWidth="1"/>
    <col min="10522" max="10522" width="2.125" style="243" customWidth="1"/>
    <col min="10523" max="10751" width="4" style="243"/>
    <col min="10752" max="10752" width="1.75" style="243" customWidth="1"/>
    <col min="10753" max="10753" width="2.125" style="243" customWidth="1"/>
    <col min="10754" max="10754" width="2.375" style="243" customWidth="1"/>
    <col min="10755" max="10773" width="4" style="243" customWidth="1"/>
    <col min="10774" max="10777" width="2.375" style="243" customWidth="1"/>
    <col min="10778" max="10778" width="2.125" style="243" customWidth="1"/>
    <col min="10779" max="11007" width="4" style="243"/>
    <col min="11008" max="11008" width="1.75" style="243" customWidth="1"/>
    <col min="11009" max="11009" width="2.125" style="243" customWidth="1"/>
    <col min="11010" max="11010" width="2.375" style="243" customWidth="1"/>
    <col min="11011" max="11029" width="4" style="243" customWidth="1"/>
    <col min="11030" max="11033" width="2.375" style="243" customWidth="1"/>
    <col min="11034" max="11034" width="2.125" style="243" customWidth="1"/>
    <col min="11035" max="11263" width="4" style="243"/>
    <col min="11264" max="11264" width="1.75" style="243" customWidth="1"/>
    <col min="11265" max="11265" width="2.125" style="243" customWidth="1"/>
    <col min="11266" max="11266" width="2.375" style="243" customWidth="1"/>
    <col min="11267" max="11285" width="4" style="243" customWidth="1"/>
    <col min="11286" max="11289" width="2.375" style="243" customWidth="1"/>
    <col min="11290" max="11290" width="2.125" style="243" customWidth="1"/>
    <col min="11291" max="11519" width="4" style="243"/>
    <col min="11520" max="11520" width="1.75" style="243" customWidth="1"/>
    <col min="11521" max="11521" width="2.125" style="243" customWidth="1"/>
    <col min="11522" max="11522" width="2.375" style="243" customWidth="1"/>
    <col min="11523" max="11541" width="4" style="243" customWidth="1"/>
    <col min="11542" max="11545" width="2.375" style="243" customWidth="1"/>
    <col min="11546" max="11546" width="2.125" style="243" customWidth="1"/>
    <col min="11547" max="11775" width="4" style="243"/>
    <col min="11776" max="11776" width="1.75" style="243" customWidth="1"/>
    <col min="11777" max="11777" width="2.125" style="243" customWidth="1"/>
    <col min="11778" max="11778" width="2.375" style="243" customWidth="1"/>
    <col min="11779" max="11797" width="4" style="243" customWidth="1"/>
    <col min="11798" max="11801" width="2.375" style="243" customWidth="1"/>
    <col min="11802" max="11802" width="2.125" style="243" customWidth="1"/>
    <col min="11803" max="12031" width="4" style="243"/>
    <col min="12032" max="12032" width="1.75" style="243" customWidth="1"/>
    <col min="12033" max="12033" width="2.125" style="243" customWidth="1"/>
    <col min="12034" max="12034" width="2.375" style="243" customWidth="1"/>
    <col min="12035" max="12053" width="4" style="243" customWidth="1"/>
    <col min="12054" max="12057" width="2.375" style="243" customWidth="1"/>
    <col min="12058" max="12058" width="2.125" style="243" customWidth="1"/>
    <col min="12059" max="12287" width="4" style="243"/>
    <col min="12288" max="12288" width="1.75" style="243" customWidth="1"/>
    <col min="12289" max="12289" width="2.125" style="243" customWidth="1"/>
    <col min="12290" max="12290" width="2.375" style="243" customWidth="1"/>
    <col min="12291" max="12309" width="4" style="243" customWidth="1"/>
    <col min="12310" max="12313" width="2.375" style="243" customWidth="1"/>
    <col min="12314" max="12314" width="2.125" style="243" customWidth="1"/>
    <col min="12315" max="12543" width="4" style="243"/>
    <col min="12544" max="12544" width="1.75" style="243" customWidth="1"/>
    <col min="12545" max="12545" width="2.125" style="243" customWidth="1"/>
    <col min="12546" max="12546" width="2.375" style="243" customWidth="1"/>
    <col min="12547" max="12565" width="4" style="243" customWidth="1"/>
    <col min="12566" max="12569" width="2.375" style="243" customWidth="1"/>
    <col min="12570" max="12570" width="2.125" style="243" customWidth="1"/>
    <col min="12571" max="12799" width="4" style="243"/>
    <col min="12800" max="12800" width="1.75" style="243" customWidth="1"/>
    <col min="12801" max="12801" width="2.125" style="243" customWidth="1"/>
    <col min="12802" max="12802" width="2.375" style="243" customWidth="1"/>
    <col min="12803" max="12821" width="4" style="243" customWidth="1"/>
    <col min="12822" max="12825" width="2.375" style="243" customWidth="1"/>
    <col min="12826" max="12826" width="2.125" style="243" customWidth="1"/>
    <col min="12827" max="13055" width="4" style="243"/>
    <col min="13056" max="13056" width="1.75" style="243" customWidth="1"/>
    <col min="13057" max="13057" width="2.125" style="243" customWidth="1"/>
    <col min="13058" max="13058" width="2.375" style="243" customWidth="1"/>
    <col min="13059" max="13077" width="4" style="243" customWidth="1"/>
    <col min="13078" max="13081" width="2.375" style="243" customWidth="1"/>
    <col min="13082" max="13082" width="2.125" style="243" customWidth="1"/>
    <col min="13083" max="13311" width="4" style="243"/>
    <col min="13312" max="13312" width="1.75" style="243" customWidth="1"/>
    <col min="13313" max="13313" width="2.125" style="243" customWidth="1"/>
    <col min="13314" max="13314" width="2.375" style="243" customWidth="1"/>
    <col min="13315" max="13333" width="4" style="243" customWidth="1"/>
    <col min="13334" max="13337" width="2.375" style="243" customWidth="1"/>
    <col min="13338" max="13338" width="2.125" style="243" customWidth="1"/>
    <col min="13339" max="13567" width="4" style="243"/>
    <col min="13568" max="13568" width="1.75" style="243" customWidth="1"/>
    <col min="13569" max="13569" width="2.125" style="243" customWidth="1"/>
    <col min="13570" max="13570" width="2.375" style="243" customWidth="1"/>
    <col min="13571" max="13589" width="4" style="243" customWidth="1"/>
    <col min="13590" max="13593" width="2.375" style="243" customWidth="1"/>
    <col min="13594" max="13594" width="2.125" style="243" customWidth="1"/>
    <col min="13595" max="13823" width="4" style="243"/>
    <col min="13824" max="13824" width="1.75" style="243" customWidth="1"/>
    <col min="13825" max="13825" width="2.125" style="243" customWidth="1"/>
    <col min="13826" max="13826" width="2.375" style="243" customWidth="1"/>
    <col min="13827" max="13845" width="4" style="243" customWidth="1"/>
    <col min="13846" max="13849" width="2.375" style="243" customWidth="1"/>
    <col min="13850" max="13850" width="2.125" style="243" customWidth="1"/>
    <col min="13851" max="14079" width="4" style="243"/>
    <col min="14080" max="14080" width="1.75" style="243" customWidth="1"/>
    <col min="14081" max="14081" width="2.125" style="243" customWidth="1"/>
    <col min="14082" max="14082" width="2.375" style="243" customWidth="1"/>
    <col min="14083" max="14101" width="4" style="243" customWidth="1"/>
    <col min="14102" max="14105" width="2.375" style="243" customWidth="1"/>
    <col min="14106" max="14106" width="2.125" style="243" customWidth="1"/>
    <col min="14107" max="14335" width="4" style="243"/>
    <col min="14336" max="14336" width="1.75" style="243" customWidth="1"/>
    <col min="14337" max="14337" width="2.125" style="243" customWidth="1"/>
    <col min="14338" max="14338" width="2.375" style="243" customWidth="1"/>
    <col min="14339" max="14357" width="4" style="243" customWidth="1"/>
    <col min="14358" max="14361" width="2.375" style="243" customWidth="1"/>
    <col min="14362" max="14362" width="2.125" style="243" customWidth="1"/>
    <col min="14363" max="14591" width="4" style="243"/>
    <col min="14592" max="14592" width="1.75" style="243" customWidth="1"/>
    <col min="14593" max="14593" width="2.125" style="243" customWidth="1"/>
    <col min="14594" max="14594" width="2.375" style="243" customWidth="1"/>
    <col min="14595" max="14613" width="4" style="243" customWidth="1"/>
    <col min="14614" max="14617" width="2.375" style="243" customWidth="1"/>
    <col min="14618" max="14618" width="2.125" style="243" customWidth="1"/>
    <col min="14619" max="14847" width="4" style="243"/>
    <col min="14848" max="14848" width="1.75" style="243" customWidth="1"/>
    <col min="14849" max="14849" width="2.125" style="243" customWidth="1"/>
    <col min="14850" max="14850" width="2.375" style="243" customWidth="1"/>
    <col min="14851" max="14869" width="4" style="243" customWidth="1"/>
    <col min="14870" max="14873" width="2.375" style="243" customWidth="1"/>
    <col min="14874" max="14874" width="2.125" style="243" customWidth="1"/>
    <col min="14875" max="15103" width="4" style="243"/>
    <col min="15104" max="15104" width="1.75" style="243" customWidth="1"/>
    <col min="15105" max="15105" width="2.125" style="243" customWidth="1"/>
    <col min="15106" max="15106" width="2.375" style="243" customWidth="1"/>
    <col min="15107" max="15125" width="4" style="243" customWidth="1"/>
    <col min="15126" max="15129" width="2.375" style="243" customWidth="1"/>
    <col min="15130" max="15130" width="2.125" style="243" customWidth="1"/>
    <col min="15131" max="15359" width="4" style="243"/>
    <col min="15360" max="15360" width="1.75" style="243" customWidth="1"/>
    <col min="15361" max="15361" width="2.125" style="243" customWidth="1"/>
    <col min="15362" max="15362" width="2.375" style="243" customWidth="1"/>
    <col min="15363" max="15381" width="4" style="243" customWidth="1"/>
    <col min="15382" max="15385" width="2.375" style="243" customWidth="1"/>
    <col min="15386" max="15386" width="2.125" style="243" customWidth="1"/>
    <col min="15387" max="15615" width="4" style="243"/>
    <col min="15616" max="15616" width="1.75" style="243" customWidth="1"/>
    <col min="15617" max="15617" width="2.125" style="243" customWidth="1"/>
    <col min="15618" max="15618" width="2.375" style="243" customWidth="1"/>
    <col min="15619" max="15637" width="4" style="243" customWidth="1"/>
    <col min="15638" max="15641" width="2.375" style="243" customWidth="1"/>
    <col min="15642" max="15642" width="2.125" style="243" customWidth="1"/>
    <col min="15643" max="15871" width="4" style="243"/>
    <col min="15872" max="15872" width="1.75" style="243" customWidth="1"/>
    <col min="15873" max="15873" width="2.125" style="243" customWidth="1"/>
    <col min="15874" max="15874" width="2.375" style="243" customWidth="1"/>
    <col min="15875" max="15893" width="4" style="243" customWidth="1"/>
    <col min="15894" max="15897" width="2.375" style="243" customWidth="1"/>
    <col min="15898" max="15898" width="2.125" style="243" customWidth="1"/>
    <col min="15899" max="16127" width="4" style="243"/>
    <col min="16128" max="16128" width="1.75" style="243" customWidth="1"/>
    <col min="16129" max="16129" width="2.125" style="243" customWidth="1"/>
    <col min="16130" max="16130" width="2.375" style="243" customWidth="1"/>
    <col min="16131" max="16149" width="4" style="243" customWidth="1"/>
    <col min="16150" max="16153" width="2.375" style="243" customWidth="1"/>
    <col min="16154" max="16154" width="2.125" style="243" customWidth="1"/>
    <col min="16155" max="16384" width="4" style="243"/>
  </cols>
  <sheetData>
    <row r="1" spans="1:26" x14ac:dyDescent="0.15">
      <c r="A1" s="380"/>
      <c r="B1" s="380"/>
      <c r="C1" s="380"/>
      <c r="D1" s="380"/>
      <c r="E1" s="380"/>
      <c r="F1" s="380"/>
      <c r="G1" s="380"/>
      <c r="H1" s="380"/>
      <c r="I1" s="380"/>
      <c r="J1" s="380"/>
      <c r="K1" s="380"/>
      <c r="L1" s="380"/>
      <c r="M1" s="380"/>
      <c r="N1" s="380"/>
      <c r="O1" s="380"/>
      <c r="P1" s="380"/>
      <c r="Q1" s="380"/>
      <c r="R1" s="380"/>
      <c r="S1" s="380"/>
      <c r="T1" s="380"/>
      <c r="U1" s="380"/>
      <c r="V1" s="380"/>
      <c r="W1" s="380"/>
      <c r="X1" s="380"/>
      <c r="Y1" s="380"/>
      <c r="Z1" s="242"/>
    </row>
    <row r="2" spans="1:26" x14ac:dyDescent="0.15">
      <c r="A2" s="961" t="s">
        <v>772</v>
      </c>
      <c r="B2" s="961"/>
      <c r="C2" s="961"/>
      <c r="D2" s="961"/>
      <c r="E2" s="380"/>
      <c r="F2" s="380"/>
      <c r="G2" s="380"/>
      <c r="H2" s="380"/>
      <c r="I2" s="380"/>
      <c r="J2" s="380"/>
      <c r="K2" s="380"/>
      <c r="L2" s="380"/>
      <c r="M2" s="380"/>
      <c r="N2" s="380"/>
      <c r="O2" s="380"/>
      <c r="P2" s="380"/>
      <c r="Q2" s="380"/>
      <c r="R2" s="954" t="s">
        <v>548</v>
      </c>
      <c r="S2" s="954"/>
      <c r="T2" s="954"/>
      <c r="U2" s="954"/>
      <c r="V2" s="954"/>
      <c r="W2" s="954"/>
      <c r="X2" s="954"/>
      <c r="Y2" s="954"/>
      <c r="Z2" s="242"/>
    </row>
    <row r="3" spans="1:26" x14ac:dyDescent="0.15">
      <c r="A3" s="380"/>
      <c r="B3" s="380"/>
      <c r="C3" s="380"/>
      <c r="D3" s="380"/>
      <c r="E3" s="380"/>
      <c r="F3" s="380"/>
      <c r="G3" s="380"/>
      <c r="H3" s="380"/>
      <c r="I3" s="380"/>
      <c r="J3" s="380"/>
      <c r="K3" s="380"/>
      <c r="L3" s="380"/>
      <c r="M3" s="380"/>
      <c r="N3" s="380"/>
      <c r="O3" s="380"/>
      <c r="P3" s="380"/>
      <c r="Q3" s="380"/>
      <c r="R3" s="380"/>
      <c r="S3" s="380"/>
      <c r="T3" s="244"/>
      <c r="U3" s="380"/>
      <c r="V3" s="380"/>
      <c r="W3" s="380"/>
      <c r="X3" s="380"/>
      <c r="Y3" s="380"/>
      <c r="Z3" s="242"/>
    </row>
    <row r="4" spans="1:26" ht="36.75" customHeight="1" x14ac:dyDescent="0.15">
      <c r="A4" s="380"/>
      <c r="B4" s="955" t="s">
        <v>771</v>
      </c>
      <c r="C4" s="956"/>
      <c r="D4" s="956"/>
      <c r="E4" s="956"/>
      <c r="F4" s="956"/>
      <c r="G4" s="956"/>
      <c r="H4" s="956"/>
      <c r="I4" s="956"/>
      <c r="J4" s="956"/>
      <c r="K4" s="956"/>
      <c r="L4" s="956"/>
      <c r="M4" s="956"/>
      <c r="N4" s="956"/>
      <c r="O4" s="956"/>
      <c r="P4" s="956"/>
      <c r="Q4" s="956"/>
      <c r="R4" s="956"/>
      <c r="S4" s="956"/>
      <c r="T4" s="956"/>
      <c r="U4" s="956"/>
      <c r="V4" s="956"/>
      <c r="W4" s="956"/>
      <c r="X4" s="956"/>
      <c r="Y4" s="956"/>
      <c r="Z4" s="242"/>
    </row>
    <row r="5" spans="1:26" x14ac:dyDescent="0.15">
      <c r="A5" s="380"/>
      <c r="B5" s="380"/>
      <c r="C5" s="380"/>
      <c r="D5" s="380"/>
      <c r="E5" s="380"/>
      <c r="F5" s="380"/>
      <c r="G5" s="380"/>
      <c r="H5" s="380"/>
      <c r="I5" s="380"/>
      <c r="J5" s="380"/>
      <c r="K5" s="380"/>
      <c r="L5" s="380"/>
      <c r="M5" s="380"/>
      <c r="N5" s="380"/>
      <c r="O5" s="380"/>
      <c r="P5" s="380"/>
      <c r="Q5" s="380"/>
      <c r="R5" s="380"/>
      <c r="S5" s="380"/>
      <c r="T5" s="380"/>
      <c r="U5" s="380"/>
      <c r="V5" s="380"/>
      <c r="W5" s="380"/>
      <c r="X5" s="380"/>
      <c r="Y5" s="380"/>
      <c r="Z5" s="242"/>
    </row>
    <row r="6" spans="1:26" ht="23.25" customHeight="1" x14ac:dyDescent="0.15">
      <c r="A6" s="380"/>
      <c r="B6" s="957" t="s">
        <v>549</v>
      </c>
      <c r="C6" s="958"/>
      <c r="D6" s="958"/>
      <c r="E6" s="958"/>
      <c r="F6" s="959"/>
      <c r="G6" s="953"/>
      <c r="H6" s="953"/>
      <c r="I6" s="953"/>
      <c r="J6" s="953"/>
      <c r="K6" s="953"/>
      <c r="L6" s="953"/>
      <c r="M6" s="953"/>
      <c r="N6" s="953"/>
      <c r="O6" s="953"/>
      <c r="P6" s="953"/>
      <c r="Q6" s="953"/>
      <c r="R6" s="953"/>
      <c r="S6" s="953"/>
      <c r="T6" s="953"/>
      <c r="U6" s="953"/>
      <c r="V6" s="953"/>
      <c r="W6" s="953"/>
      <c r="X6" s="953"/>
      <c r="Y6" s="960"/>
      <c r="Z6" s="242"/>
    </row>
    <row r="7" spans="1:26" ht="23.25" customHeight="1" x14ac:dyDescent="0.15">
      <c r="A7" s="380"/>
      <c r="B7" s="957" t="s">
        <v>550</v>
      </c>
      <c r="C7" s="958"/>
      <c r="D7" s="958"/>
      <c r="E7" s="958"/>
      <c r="F7" s="959"/>
      <c r="G7" s="953" t="s">
        <v>509</v>
      </c>
      <c r="H7" s="953"/>
      <c r="I7" s="953"/>
      <c r="J7" s="953"/>
      <c r="K7" s="953"/>
      <c r="L7" s="953"/>
      <c r="M7" s="953"/>
      <c r="N7" s="953"/>
      <c r="O7" s="953"/>
      <c r="P7" s="953"/>
      <c r="Q7" s="953"/>
      <c r="R7" s="953"/>
      <c r="S7" s="953"/>
      <c r="T7" s="953"/>
      <c r="U7" s="953"/>
      <c r="V7" s="953"/>
      <c r="W7" s="953"/>
      <c r="X7" s="953"/>
      <c r="Y7" s="960"/>
      <c r="Z7" s="242"/>
    </row>
    <row r="8" spans="1:26" ht="23.25" customHeight="1" x14ac:dyDescent="0.15">
      <c r="A8" s="380"/>
      <c r="B8" s="937" t="s">
        <v>551</v>
      </c>
      <c r="C8" s="938"/>
      <c r="D8" s="938"/>
      <c r="E8" s="938"/>
      <c r="F8" s="939"/>
      <c r="G8" s="950" t="s">
        <v>552</v>
      </c>
      <c r="H8" s="951"/>
      <c r="I8" s="951"/>
      <c r="J8" s="951"/>
      <c r="K8" s="951"/>
      <c r="L8" s="951"/>
      <c r="M8" s="951"/>
      <c r="N8" s="951"/>
      <c r="O8" s="245"/>
      <c r="P8" s="245"/>
      <c r="Q8" s="245"/>
      <c r="R8" s="245" t="s">
        <v>553</v>
      </c>
      <c r="S8" s="245"/>
      <c r="T8" s="245"/>
      <c r="U8" s="245"/>
      <c r="V8" s="245"/>
      <c r="W8" s="245"/>
      <c r="X8" s="245"/>
      <c r="Y8" s="246"/>
      <c r="Z8" s="242"/>
    </row>
    <row r="9" spans="1:26" ht="23.25" customHeight="1" x14ac:dyDescent="0.15">
      <c r="A9" s="380"/>
      <c r="B9" s="946"/>
      <c r="C9" s="947"/>
      <c r="D9" s="947"/>
      <c r="E9" s="947"/>
      <c r="F9" s="948"/>
      <c r="G9" s="950" t="s">
        <v>554</v>
      </c>
      <c r="H9" s="951"/>
      <c r="I9" s="951"/>
      <c r="J9" s="951"/>
      <c r="K9" s="951"/>
      <c r="L9" s="951"/>
      <c r="M9" s="951"/>
      <c r="N9" s="951"/>
      <c r="O9" s="245"/>
      <c r="P9" s="245"/>
      <c r="Q9" s="245"/>
      <c r="R9" s="245" t="s">
        <v>553</v>
      </c>
      <c r="S9" s="245"/>
      <c r="T9" s="245"/>
      <c r="U9" s="245"/>
      <c r="V9" s="245"/>
      <c r="W9" s="245"/>
      <c r="X9" s="245"/>
      <c r="Y9" s="246"/>
      <c r="Z9" s="242"/>
    </row>
    <row r="10" spans="1:26" ht="23.25" customHeight="1" x14ac:dyDescent="0.15">
      <c r="A10" s="380"/>
      <c r="B10" s="946"/>
      <c r="C10" s="947"/>
      <c r="D10" s="947"/>
      <c r="E10" s="947"/>
      <c r="F10" s="948"/>
      <c r="G10" s="950" t="s">
        <v>555</v>
      </c>
      <c r="H10" s="951"/>
      <c r="I10" s="951"/>
      <c r="J10" s="951"/>
      <c r="K10" s="951"/>
      <c r="L10" s="951"/>
      <c r="M10" s="951"/>
      <c r="N10" s="951"/>
      <c r="O10" s="245"/>
      <c r="P10" s="245"/>
      <c r="Q10" s="245"/>
      <c r="R10" s="245" t="s">
        <v>553</v>
      </c>
      <c r="S10" s="245"/>
      <c r="T10" s="245"/>
      <c r="U10" s="245"/>
      <c r="V10" s="245"/>
      <c r="W10" s="245"/>
      <c r="X10" s="245"/>
      <c r="Y10" s="246"/>
      <c r="Z10" s="242"/>
    </row>
    <row r="11" spans="1:26" ht="23.25" customHeight="1" x14ac:dyDescent="0.15">
      <c r="A11" s="380"/>
      <c r="B11" s="940"/>
      <c r="C11" s="941"/>
      <c r="D11" s="941"/>
      <c r="E11" s="941"/>
      <c r="F11" s="942"/>
      <c r="G11" s="952" t="s">
        <v>556</v>
      </c>
      <c r="H11" s="953"/>
      <c r="I11" s="953"/>
      <c r="J11" s="953"/>
      <c r="K11" s="953"/>
      <c r="L11" s="953"/>
      <c r="M11" s="953"/>
      <c r="N11" s="953"/>
      <c r="O11" s="953"/>
      <c r="P11" s="245"/>
      <c r="Q11" s="245"/>
      <c r="R11" s="245" t="s">
        <v>553</v>
      </c>
      <c r="S11" s="245"/>
      <c r="T11" s="245"/>
      <c r="U11" s="245"/>
      <c r="V11" s="245"/>
      <c r="W11" s="245"/>
      <c r="X11" s="245"/>
      <c r="Y11" s="246"/>
      <c r="Z11" s="242"/>
    </row>
    <row r="12" spans="1:26" x14ac:dyDescent="0.15">
      <c r="A12" s="380"/>
      <c r="B12" s="380"/>
      <c r="C12" s="380"/>
      <c r="D12" s="380"/>
      <c r="E12" s="380"/>
      <c r="F12" s="380"/>
      <c r="G12" s="380"/>
      <c r="H12" s="380"/>
      <c r="I12" s="380"/>
      <c r="J12" s="380"/>
      <c r="K12" s="380"/>
      <c r="L12" s="380"/>
      <c r="M12" s="380"/>
      <c r="N12" s="380"/>
      <c r="O12" s="380"/>
      <c r="P12" s="380"/>
      <c r="Q12" s="380"/>
      <c r="R12" s="380"/>
      <c r="S12" s="380"/>
      <c r="T12" s="380"/>
      <c r="U12" s="380"/>
      <c r="V12" s="380"/>
      <c r="W12" s="380"/>
      <c r="X12" s="380"/>
      <c r="Y12" s="380"/>
      <c r="Z12" s="242"/>
    </row>
    <row r="13" spans="1:26" ht="18.75" customHeight="1" x14ac:dyDescent="0.15">
      <c r="A13" s="380"/>
      <c r="B13" s="380" t="s">
        <v>557</v>
      </c>
      <c r="C13" s="380"/>
      <c r="D13" s="380"/>
      <c r="E13" s="380"/>
      <c r="F13" s="380"/>
      <c r="G13" s="380"/>
      <c r="H13" s="380"/>
      <c r="I13" s="380"/>
      <c r="J13" s="380"/>
      <c r="K13" s="380"/>
      <c r="L13" s="380"/>
      <c r="M13" s="380"/>
      <c r="N13" s="380"/>
      <c r="O13" s="380"/>
      <c r="P13" s="380"/>
      <c r="Q13" s="380"/>
      <c r="R13" s="380"/>
      <c r="S13" s="380"/>
      <c r="T13" s="380"/>
      <c r="U13" s="380"/>
      <c r="V13" s="247"/>
      <c r="W13" s="247"/>
      <c r="X13" s="247"/>
      <c r="Y13" s="247"/>
      <c r="Z13" s="242"/>
    </row>
    <row r="14" spans="1:26" ht="18.75" customHeight="1" x14ac:dyDescent="0.15">
      <c r="A14" s="380"/>
      <c r="B14" s="248"/>
      <c r="C14" s="378" t="s">
        <v>558</v>
      </c>
      <c r="D14" s="378"/>
      <c r="E14" s="378"/>
      <c r="F14" s="378"/>
      <c r="G14" s="378"/>
      <c r="H14" s="378"/>
      <c r="I14" s="378"/>
      <c r="J14" s="378"/>
      <c r="K14" s="378"/>
      <c r="L14" s="378"/>
      <c r="M14" s="378"/>
      <c r="N14" s="378"/>
      <c r="O14" s="378"/>
      <c r="P14" s="378"/>
      <c r="Q14" s="378"/>
      <c r="R14" s="378"/>
      <c r="S14" s="378"/>
      <c r="T14" s="378"/>
      <c r="U14" s="249"/>
      <c r="V14" s="937" t="s">
        <v>559</v>
      </c>
      <c r="W14" s="938"/>
      <c r="X14" s="938"/>
      <c r="Y14" s="939"/>
      <c r="Z14" s="242"/>
    </row>
    <row r="15" spans="1:26" ht="18.75" customHeight="1" x14ac:dyDescent="0.15">
      <c r="A15" s="380"/>
      <c r="B15" s="250"/>
      <c r="C15" s="380" t="s">
        <v>560</v>
      </c>
      <c r="D15" s="380"/>
      <c r="E15" s="380"/>
      <c r="F15" s="380"/>
      <c r="G15" s="380"/>
      <c r="H15" s="380"/>
      <c r="I15" s="380"/>
      <c r="J15" s="380"/>
      <c r="K15" s="380"/>
      <c r="L15" s="380"/>
      <c r="M15" s="380"/>
      <c r="N15" s="380"/>
      <c r="O15" s="380"/>
      <c r="P15" s="380"/>
      <c r="Q15" s="380"/>
      <c r="R15" s="380"/>
      <c r="S15" s="380"/>
      <c r="T15" s="380"/>
      <c r="U15" s="242"/>
      <c r="V15" s="946"/>
      <c r="W15" s="947"/>
      <c r="X15" s="947"/>
      <c r="Y15" s="948"/>
      <c r="Z15" s="242"/>
    </row>
    <row r="16" spans="1:26" ht="18.75" customHeight="1" x14ac:dyDescent="0.15">
      <c r="A16" s="380"/>
      <c r="B16" s="250"/>
      <c r="C16" s="380"/>
      <c r="D16" s="943" t="s">
        <v>561</v>
      </c>
      <c r="E16" s="944"/>
      <c r="F16" s="944"/>
      <c r="G16" s="944"/>
      <c r="H16" s="944"/>
      <c r="I16" s="945"/>
      <c r="J16" s="943"/>
      <c r="K16" s="944"/>
      <c r="L16" s="944"/>
      <c r="M16" s="944"/>
      <c r="N16" s="944"/>
      <c r="O16" s="944"/>
      <c r="P16" s="944"/>
      <c r="Q16" s="944"/>
      <c r="R16" s="944"/>
      <c r="S16" s="944"/>
      <c r="T16" s="945"/>
      <c r="U16" s="242"/>
      <c r="V16" s="946"/>
      <c r="W16" s="947"/>
      <c r="X16" s="947"/>
      <c r="Y16" s="948"/>
      <c r="Z16" s="242"/>
    </row>
    <row r="17" spans="1:26" ht="7.5" customHeight="1" x14ac:dyDescent="0.15">
      <c r="A17" s="380"/>
      <c r="B17" s="251"/>
      <c r="C17" s="393"/>
      <c r="D17" s="393"/>
      <c r="E17" s="393"/>
      <c r="F17" s="393"/>
      <c r="G17" s="393"/>
      <c r="H17" s="393"/>
      <c r="I17" s="393"/>
      <c r="J17" s="393"/>
      <c r="K17" s="393"/>
      <c r="L17" s="393"/>
      <c r="M17" s="393"/>
      <c r="N17" s="393"/>
      <c r="O17" s="393"/>
      <c r="P17" s="393"/>
      <c r="Q17" s="393"/>
      <c r="R17" s="393"/>
      <c r="S17" s="393"/>
      <c r="T17" s="393"/>
      <c r="U17" s="252"/>
      <c r="V17" s="940"/>
      <c r="W17" s="941"/>
      <c r="X17" s="941"/>
      <c r="Y17" s="942"/>
      <c r="Z17" s="242"/>
    </row>
    <row r="18" spans="1:26" ht="18.75" customHeight="1" x14ac:dyDescent="0.15">
      <c r="A18" s="380"/>
      <c r="B18" s="248"/>
      <c r="C18" s="378" t="s">
        <v>562</v>
      </c>
      <c r="D18" s="378"/>
      <c r="E18" s="378"/>
      <c r="F18" s="378"/>
      <c r="G18" s="378"/>
      <c r="H18" s="378"/>
      <c r="I18" s="378"/>
      <c r="J18" s="378"/>
      <c r="K18" s="378"/>
      <c r="L18" s="378"/>
      <c r="M18" s="378"/>
      <c r="N18" s="378"/>
      <c r="O18" s="378"/>
      <c r="P18" s="378"/>
      <c r="Q18" s="378"/>
      <c r="R18" s="378"/>
      <c r="S18" s="378"/>
      <c r="T18" s="378"/>
      <c r="U18" s="378"/>
      <c r="V18" s="937" t="s">
        <v>559</v>
      </c>
      <c r="W18" s="938"/>
      <c r="X18" s="938"/>
      <c r="Y18" s="939"/>
      <c r="Z18" s="242"/>
    </row>
    <row r="19" spans="1:26" ht="18.75" customHeight="1" x14ac:dyDescent="0.15">
      <c r="A19" s="380"/>
      <c r="B19" s="250"/>
      <c r="C19" s="380"/>
      <c r="D19" s="943" t="s">
        <v>563</v>
      </c>
      <c r="E19" s="944"/>
      <c r="F19" s="944"/>
      <c r="G19" s="944"/>
      <c r="H19" s="944"/>
      <c r="I19" s="945"/>
      <c r="J19" s="943"/>
      <c r="K19" s="944"/>
      <c r="L19" s="944"/>
      <c r="M19" s="944"/>
      <c r="N19" s="944"/>
      <c r="O19" s="944"/>
      <c r="P19" s="944"/>
      <c r="Q19" s="944"/>
      <c r="R19" s="944"/>
      <c r="S19" s="944"/>
      <c r="T19" s="945"/>
      <c r="U19" s="380"/>
      <c r="V19" s="946"/>
      <c r="W19" s="947"/>
      <c r="X19" s="947"/>
      <c r="Y19" s="948"/>
      <c r="Z19" s="242"/>
    </row>
    <row r="20" spans="1:26" ht="7.5" customHeight="1" x14ac:dyDescent="0.15">
      <c r="A20" s="380"/>
      <c r="B20" s="251"/>
      <c r="C20" s="393"/>
      <c r="D20" s="393"/>
      <c r="E20" s="393"/>
      <c r="F20" s="393"/>
      <c r="G20" s="393"/>
      <c r="H20" s="393"/>
      <c r="I20" s="393"/>
      <c r="J20" s="393"/>
      <c r="K20" s="393"/>
      <c r="L20" s="393"/>
      <c r="M20" s="393"/>
      <c r="N20" s="393"/>
      <c r="O20" s="393"/>
      <c r="P20" s="393"/>
      <c r="Q20" s="393"/>
      <c r="R20" s="393"/>
      <c r="S20" s="393"/>
      <c r="T20" s="393"/>
      <c r="U20" s="393"/>
      <c r="V20" s="940"/>
      <c r="W20" s="941"/>
      <c r="X20" s="941"/>
      <c r="Y20" s="942"/>
      <c r="Z20" s="242"/>
    </row>
    <row r="21" spans="1:26" ht="18.75" customHeight="1" x14ac:dyDescent="0.15">
      <c r="A21" s="380"/>
      <c r="B21" s="248"/>
      <c r="C21" s="378" t="s">
        <v>564</v>
      </c>
      <c r="D21" s="378"/>
      <c r="E21" s="378"/>
      <c r="F21" s="378"/>
      <c r="G21" s="378"/>
      <c r="H21" s="378"/>
      <c r="I21" s="378"/>
      <c r="J21" s="378"/>
      <c r="K21" s="378"/>
      <c r="L21" s="378"/>
      <c r="M21" s="378"/>
      <c r="N21" s="378"/>
      <c r="O21" s="378"/>
      <c r="P21" s="378"/>
      <c r="Q21" s="378"/>
      <c r="R21" s="378"/>
      <c r="S21" s="378"/>
      <c r="T21" s="378"/>
      <c r="U21" s="249"/>
      <c r="V21" s="937" t="s">
        <v>559</v>
      </c>
      <c r="W21" s="938"/>
      <c r="X21" s="938"/>
      <c r="Y21" s="939"/>
      <c r="Z21" s="242"/>
    </row>
    <row r="22" spans="1:26" ht="18.75" customHeight="1" x14ac:dyDescent="0.15">
      <c r="A22" s="380"/>
      <c r="B22" s="250"/>
      <c r="C22" s="380" t="s">
        <v>565</v>
      </c>
      <c r="D22" s="380"/>
      <c r="E22" s="380"/>
      <c r="F22" s="380"/>
      <c r="G22" s="380"/>
      <c r="H22" s="380"/>
      <c r="I22" s="380"/>
      <c r="J22" s="380"/>
      <c r="K22" s="380"/>
      <c r="L22" s="380"/>
      <c r="M22" s="380"/>
      <c r="N22" s="380"/>
      <c r="O22" s="380"/>
      <c r="P22" s="380"/>
      <c r="Q22" s="380"/>
      <c r="R22" s="380"/>
      <c r="S22" s="380"/>
      <c r="T22" s="380"/>
      <c r="U22" s="242"/>
      <c r="V22" s="946"/>
      <c r="W22" s="947"/>
      <c r="X22" s="947"/>
      <c r="Y22" s="948"/>
      <c r="Z22" s="242"/>
    </row>
    <row r="23" spans="1:26" ht="18.75" customHeight="1" x14ac:dyDescent="0.15">
      <c r="A23" s="380"/>
      <c r="B23" s="251"/>
      <c r="C23" s="393" t="s">
        <v>566</v>
      </c>
      <c r="D23" s="393"/>
      <c r="E23" s="393"/>
      <c r="F23" s="393"/>
      <c r="G23" s="393"/>
      <c r="H23" s="393"/>
      <c r="I23" s="393"/>
      <c r="J23" s="393"/>
      <c r="K23" s="393"/>
      <c r="L23" s="393"/>
      <c r="M23" s="393"/>
      <c r="N23" s="393"/>
      <c r="O23" s="393"/>
      <c r="P23" s="393"/>
      <c r="Q23" s="393"/>
      <c r="R23" s="393"/>
      <c r="S23" s="393"/>
      <c r="T23" s="393"/>
      <c r="U23" s="252"/>
      <c r="V23" s="940"/>
      <c r="W23" s="941"/>
      <c r="X23" s="941"/>
      <c r="Y23" s="942"/>
      <c r="Z23" s="242"/>
    </row>
    <row r="24" spans="1:26" ht="7.5" customHeight="1" x14ac:dyDescent="0.15">
      <c r="A24" s="380"/>
      <c r="B24" s="380"/>
      <c r="C24" s="380"/>
      <c r="D24" s="380"/>
      <c r="E24" s="380"/>
      <c r="F24" s="380"/>
      <c r="G24" s="380"/>
      <c r="H24" s="380"/>
      <c r="I24" s="380"/>
      <c r="J24" s="380"/>
      <c r="K24" s="380"/>
      <c r="L24" s="380"/>
      <c r="M24" s="380"/>
      <c r="N24" s="380"/>
      <c r="O24" s="380"/>
      <c r="P24" s="380"/>
      <c r="Q24" s="380"/>
      <c r="R24" s="380"/>
      <c r="S24" s="380"/>
      <c r="T24" s="380"/>
      <c r="U24" s="380"/>
      <c r="V24" s="247"/>
      <c r="W24" s="247"/>
      <c r="X24" s="247"/>
      <c r="Y24" s="247"/>
      <c r="Z24" s="242"/>
    </row>
    <row r="25" spans="1:26" ht="18.75" customHeight="1" x14ac:dyDescent="0.15">
      <c r="A25" s="380"/>
      <c r="B25" s="380" t="s">
        <v>567</v>
      </c>
      <c r="C25" s="380"/>
      <c r="D25" s="380"/>
      <c r="E25" s="380"/>
      <c r="F25" s="380"/>
      <c r="G25" s="380"/>
      <c r="H25" s="380"/>
      <c r="I25" s="380"/>
      <c r="J25" s="380"/>
      <c r="K25" s="380"/>
      <c r="L25" s="380"/>
      <c r="M25" s="380"/>
      <c r="N25" s="380"/>
      <c r="O25" s="380"/>
      <c r="P25" s="380"/>
      <c r="Q25" s="380"/>
      <c r="R25" s="380"/>
      <c r="S25" s="380"/>
      <c r="T25" s="380"/>
      <c r="U25" s="380"/>
      <c r="V25" s="247"/>
      <c r="W25" s="247"/>
      <c r="X25" s="247"/>
      <c r="Y25" s="247"/>
      <c r="Z25" s="242"/>
    </row>
    <row r="26" spans="1:26" ht="18.75" customHeight="1" x14ac:dyDescent="0.15">
      <c r="A26" s="380"/>
      <c r="B26" s="248"/>
      <c r="C26" s="378" t="s">
        <v>568</v>
      </c>
      <c r="D26" s="378"/>
      <c r="E26" s="378"/>
      <c r="F26" s="378"/>
      <c r="G26" s="378"/>
      <c r="H26" s="378"/>
      <c r="I26" s="378"/>
      <c r="J26" s="378"/>
      <c r="K26" s="378"/>
      <c r="L26" s="378"/>
      <c r="M26" s="378"/>
      <c r="N26" s="378"/>
      <c r="O26" s="378"/>
      <c r="P26" s="378"/>
      <c r="Q26" s="378"/>
      <c r="R26" s="378"/>
      <c r="S26" s="378"/>
      <c r="T26" s="378"/>
      <c r="U26" s="249"/>
      <c r="V26" s="937" t="s">
        <v>559</v>
      </c>
      <c r="W26" s="938"/>
      <c r="X26" s="938"/>
      <c r="Y26" s="939"/>
      <c r="Z26" s="242"/>
    </row>
    <row r="27" spans="1:26" ht="18.75" customHeight="1" x14ac:dyDescent="0.15">
      <c r="A27" s="380"/>
      <c r="B27" s="250"/>
      <c r="C27" s="380" t="s">
        <v>560</v>
      </c>
      <c r="D27" s="380"/>
      <c r="E27" s="380"/>
      <c r="F27" s="380"/>
      <c r="G27" s="380"/>
      <c r="H27" s="380"/>
      <c r="I27" s="380"/>
      <c r="J27" s="380"/>
      <c r="K27" s="380"/>
      <c r="L27" s="380"/>
      <c r="M27" s="380"/>
      <c r="N27" s="380"/>
      <c r="O27" s="380"/>
      <c r="P27" s="380"/>
      <c r="Q27" s="380"/>
      <c r="R27" s="380"/>
      <c r="S27" s="380"/>
      <c r="T27" s="380"/>
      <c r="U27" s="242"/>
      <c r="V27" s="946"/>
      <c r="W27" s="947"/>
      <c r="X27" s="947"/>
      <c r="Y27" s="948"/>
      <c r="Z27" s="242"/>
    </row>
    <row r="28" spans="1:26" ht="18.75" customHeight="1" x14ac:dyDescent="0.15">
      <c r="A28" s="380"/>
      <c r="B28" s="250"/>
      <c r="C28" s="380"/>
      <c r="D28" s="943" t="s">
        <v>561</v>
      </c>
      <c r="E28" s="944"/>
      <c r="F28" s="944"/>
      <c r="G28" s="944"/>
      <c r="H28" s="944"/>
      <c r="I28" s="945"/>
      <c r="J28" s="943"/>
      <c r="K28" s="944"/>
      <c r="L28" s="944"/>
      <c r="M28" s="944"/>
      <c r="N28" s="944"/>
      <c r="O28" s="944"/>
      <c r="P28" s="944"/>
      <c r="Q28" s="944"/>
      <c r="R28" s="944"/>
      <c r="S28" s="944"/>
      <c r="T28" s="945"/>
      <c r="U28" s="242"/>
      <c r="V28" s="946"/>
      <c r="W28" s="947"/>
      <c r="X28" s="947"/>
      <c r="Y28" s="948"/>
      <c r="Z28" s="242"/>
    </row>
    <row r="29" spans="1:26" ht="7.5" customHeight="1" x14ac:dyDescent="0.15">
      <c r="A29" s="380"/>
      <c r="B29" s="251"/>
      <c r="C29" s="393"/>
      <c r="D29" s="393"/>
      <c r="E29" s="393"/>
      <c r="F29" s="393"/>
      <c r="G29" s="393"/>
      <c r="H29" s="393"/>
      <c r="I29" s="393"/>
      <c r="J29" s="393"/>
      <c r="K29" s="393"/>
      <c r="L29" s="393"/>
      <c r="M29" s="393"/>
      <c r="N29" s="393"/>
      <c r="O29" s="393"/>
      <c r="P29" s="393"/>
      <c r="Q29" s="393"/>
      <c r="R29" s="393"/>
      <c r="S29" s="393"/>
      <c r="T29" s="393"/>
      <c r="U29" s="252"/>
      <c r="V29" s="940"/>
      <c r="W29" s="941"/>
      <c r="X29" s="941"/>
      <c r="Y29" s="942"/>
      <c r="Z29" s="242"/>
    </row>
    <row r="30" spans="1:26" ht="18.75" customHeight="1" x14ac:dyDescent="0.15">
      <c r="A30" s="380"/>
      <c r="B30" s="248"/>
      <c r="C30" s="378" t="s">
        <v>562</v>
      </c>
      <c r="D30" s="378"/>
      <c r="E30" s="378"/>
      <c r="F30" s="378"/>
      <c r="G30" s="378"/>
      <c r="H30" s="378"/>
      <c r="I30" s="378"/>
      <c r="J30" s="378"/>
      <c r="K30" s="378"/>
      <c r="L30" s="378"/>
      <c r="M30" s="378"/>
      <c r="N30" s="378"/>
      <c r="O30" s="378"/>
      <c r="P30" s="378"/>
      <c r="Q30" s="378"/>
      <c r="R30" s="378"/>
      <c r="S30" s="378"/>
      <c r="T30" s="378"/>
      <c r="U30" s="378"/>
      <c r="V30" s="937" t="s">
        <v>559</v>
      </c>
      <c r="W30" s="938"/>
      <c r="X30" s="938"/>
      <c r="Y30" s="939"/>
      <c r="Z30" s="242"/>
    </row>
    <row r="31" spans="1:26" ht="18.75" customHeight="1" x14ac:dyDescent="0.15">
      <c r="A31" s="380"/>
      <c r="B31" s="250"/>
      <c r="C31" s="380"/>
      <c r="D31" s="943" t="s">
        <v>563</v>
      </c>
      <c r="E31" s="944"/>
      <c r="F31" s="944"/>
      <c r="G31" s="944"/>
      <c r="H31" s="944"/>
      <c r="I31" s="945"/>
      <c r="J31" s="943"/>
      <c r="K31" s="944"/>
      <c r="L31" s="944"/>
      <c r="M31" s="944"/>
      <c r="N31" s="944"/>
      <c r="O31" s="944"/>
      <c r="P31" s="944"/>
      <c r="Q31" s="944"/>
      <c r="R31" s="944"/>
      <c r="S31" s="944"/>
      <c r="T31" s="945"/>
      <c r="U31" s="380"/>
      <c r="V31" s="946"/>
      <c r="W31" s="947"/>
      <c r="X31" s="947"/>
      <c r="Y31" s="948"/>
      <c r="Z31" s="242"/>
    </row>
    <row r="32" spans="1:26" ht="7.5" customHeight="1" x14ac:dyDescent="0.15">
      <c r="A32" s="380"/>
      <c r="B32" s="251"/>
      <c r="C32" s="393"/>
      <c r="D32" s="393"/>
      <c r="E32" s="393"/>
      <c r="F32" s="393"/>
      <c r="G32" s="393"/>
      <c r="H32" s="393"/>
      <c r="I32" s="393"/>
      <c r="J32" s="393"/>
      <c r="K32" s="393"/>
      <c r="L32" s="393"/>
      <c r="M32" s="393"/>
      <c r="N32" s="393"/>
      <c r="O32" s="393"/>
      <c r="P32" s="393"/>
      <c r="Q32" s="393"/>
      <c r="R32" s="393"/>
      <c r="S32" s="393"/>
      <c r="T32" s="393"/>
      <c r="U32" s="393"/>
      <c r="V32" s="940"/>
      <c r="W32" s="941"/>
      <c r="X32" s="941"/>
      <c r="Y32" s="942"/>
      <c r="Z32" s="242"/>
    </row>
    <row r="33" spans="1:26" ht="18.75" customHeight="1" x14ac:dyDescent="0.15">
      <c r="A33" s="380"/>
      <c r="B33" s="248"/>
      <c r="C33" s="378" t="s">
        <v>569</v>
      </c>
      <c r="D33" s="378"/>
      <c r="E33" s="378"/>
      <c r="F33" s="378"/>
      <c r="G33" s="378"/>
      <c r="H33" s="378"/>
      <c r="I33" s="378"/>
      <c r="J33" s="378"/>
      <c r="K33" s="378"/>
      <c r="L33" s="378"/>
      <c r="M33" s="378"/>
      <c r="N33" s="378"/>
      <c r="O33" s="378"/>
      <c r="P33" s="378"/>
      <c r="Q33" s="378"/>
      <c r="R33" s="378"/>
      <c r="S33" s="378"/>
      <c r="T33" s="378"/>
      <c r="U33" s="249"/>
      <c r="V33" s="937" t="s">
        <v>559</v>
      </c>
      <c r="W33" s="938"/>
      <c r="X33" s="938"/>
      <c r="Y33" s="939"/>
      <c r="Z33" s="242"/>
    </row>
    <row r="34" spans="1:26" ht="18.75" customHeight="1" x14ac:dyDescent="0.15">
      <c r="A34" s="380"/>
      <c r="B34" s="250"/>
      <c r="C34" s="380" t="s">
        <v>565</v>
      </c>
      <c r="D34" s="380"/>
      <c r="E34" s="380"/>
      <c r="F34" s="380"/>
      <c r="G34" s="380"/>
      <c r="H34" s="380"/>
      <c r="I34" s="380"/>
      <c r="J34" s="380"/>
      <c r="K34" s="380"/>
      <c r="L34" s="380"/>
      <c r="M34" s="380"/>
      <c r="N34" s="380"/>
      <c r="O34" s="380"/>
      <c r="P34" s="380"/>
      <c r="Q34" s="380"/>
      <c r="R34" s="380"/>
      <c r="S34" s="380"/>
      <c r="T34" s="380"/>
      <c r="U34" s="242"/>
      <c r="V34" s="946"/>
      <c r="W34" s="947"/>
      <c r="X34" s="947"/>
      <c r="Y34" s="948"/>
      <c r="Z34" s="242"/>
    </row>
    <row r="35" spans="1:26" ht="18.75" customHeight="1" x14ac:dyDescent="0.15">
      <c r="A35" s="380"/>
      <c r="B35" s="251"/>
      <c r="C35" s="393" t="s">
        <v>570</v>
      </c>
      <c r="D35" s="393"/>
      <c r="E35" s="393"/>
      <c r="F35" s="393"/>
      <c r="G35" s="393"/>
      <c r="H35" s="393"/>
      <c r="I35" s="393"/>
      <c r="J35" s="393"/>
      <c r="K35" s="393"/>
      <c r="L35" s="393"/>
      <c r="M35" s="393"/>
      <c r="N35" s="393"/>
      <c r="O35" s="393"/>
      <c r="P35" s="393"/>
      <c r="Q35" s="393"/>
      <c r="R35" s="393"/>
      <c r="S35" s="393"/>
      <c r="T35" s="393"/>
      <c r="U35" s="252"/>
      <c r="V35" s="940"/>
      <c r="W35" s="941"/>
      <c r="X35" s="941"/>
      <c r="Y35" s="942"/>
      <c r="Z35" s="242"/>
    </row>
    <row r="36" spans="1:26" ht="7.5" customHeight="1" x14ac:dyDescent="0.15">
      <c r="A36" s="380"/>
      <c r="B36" s="380"/>
      <c r="C36" s="380"/>
      <c r="D36" s="380"/>
      <c r="E36" s="380"/>
      <c r="F36" s="380"/>
      <c r="G36" s="380"/>
      <c r="H36" s="380"/>
      <c r="I36" s="380"/>
      <c r="J36" s="380"/>
      <c r="K36" s="380"/>
      <c r="L36" s="380"/>
      <c r="M36" s="380"/>
      <c r="N36" s="380"/>
      <c r="O36" s="380"/>
      <c r="P36" s="380"/>
      <c r="Q36" s="380"/>
      <c r="R36" s="380"/>
      <c r="S36" s="380"/>
      <c r="T36" s="380"/>
      <c r="U36" s="380"/>
      <c r="V36" s="379"/>
      <c r="W36" s="379"/>
      <c r="X36" s="379"/>
      <c r="Y36" s="379"/>
      <c r="Z36" s="242"/>
    </row>
    <row r="37" spans="1:26" ht="18.75" customHeight="1" x14ac:dyDescent="0.15">
      <c r="A37" s="380"/>
      <c r="B37" s="380" t="s">
        <v>571</v>
      </c>
      <c r="C37" s="380"/>
      <c r="D37" s="380"/>
      <c r="E37" s="380"/>
      <c r="F37" s="380"/>
      <c r="G37" s="380"/>
      <c r="H37" s="380"/>
      <c r="I37" s="380"/>
      <c r="J37" s="380"/>
      <c r="K37" s="380"/>
      <c r="L37" s="380"/>
      <c r="M37" s="380"/>
      <c r="N37" s="380"/>
      <c r="O37" s="380"/>
      <c r="P37" s="380"/>
      <c r="Q37" s="380"/>
      <c r="R37" s="380"/>
      <c r="S37" s="380"/>
      <c r="T37" s="380"/>
      <c r="U37" s="380"/>
      <c r="V37" s="247"/>
      <c r="W37" s="247"/>
      <c r="X37" s="247"/>
      <c r="Y37" s="247"/>
      <c r="Z37" s="242"/>
    </row>
    <row r="38" spans="1:26" ht="18.75" customHeight="1" x14ac:dyDescent="0.15">
      <c r="A38" s="380"/>
      <c r="B38" s="248"/>
      <c r="C38" s="949" t="s">
        <v>572</v>
      </c>
      <c r="D38" s="949"/>
      <c r="E38" s="949"/>
      <c r="F38" s="949"/>
      <c r="G38" s="949"/>
      <c r="H38" s="949"/>
      <c r="I38" s="949"/>
      <c r="J38" s="949"/>
      <c r="K38" s="949"/>
      <c r="L38" s="949"/>
      <c r="M38" s="949"/>
      <c r="N38" s="949"/>
      <c r="O38" s="949"/>
      <c r="P38" s="949"/>
      <c r="Q38" s="949"/>
      <c r="R38" s="949"/>
      <c r="S38" s="949"/>
      <c r="T38" s="949"/>
      <c r="U38" s="249"/>
      <c r="V38" s="937" t="s">
        <v>559</v>
      </c>
      <c r="W38" s="938"/>
      <c r="X38" s="938"/>
      <c r="Y38" s="939"/>
      <c r="Z38" s="242"/>
    </row>
    <row r="39" spans="1:26" ht="18.75" customHeight="1" x14ac:dyDescent="0.15">
      <c r="A39" s="380"/>
      <c r="B39" s="250"/>
      <c r="C39" s="380" t="s">
        <v>560</v>
      </c>
      <c r="D39" s="380"/>
      <c r="E39" s="380"/>
      <c r="F39" s="380"/>
      <c r="G39" s="380"/>
      <c r="H39" s="380"/>
      <c r="I39" s="380"/>
      <c r="J39" s="380"/>
      <c r="K39" s="380"/>
      <c r="L39" s="380"/>
      <c r="M39" s="380"/>
      <c r="N39" s="380"/>
      <c r="O39" s="380"/>
      <c r="P39" s="380"/>
      <c r="Q39" s="380"/>
      <c r="R39" s="380"/>
      <c r="S39" s="380"/>
      <c r="T39" s="380"/>
      <c r="U39" s="242"/>
      <c r="V39" s="946"/>
      <c r="W39" s="947"/>
      <c r="X39" s="947"/>
      <c r="Y39" s="948"/>
      <c r="Z39" s="242"/>
    </row>
    <row r="40" spans="1:26" ht="18.75" customHeight="1" x14ac:dyDescent="0.15">
      <c r="A40" s="380"/>
      <c r="B40" s="250"/>
      <c r="C40" s="380"/>
      <c r="D40" s="943" t="s">
        <v>561</v>
      </c>
      <c r="E40" s="944"/>
      <c r="F40" s="944"/>
      <c r="G40" s="944"/>
      <c r="H40" s="944"/>
      <c r="I40" s="945"/>
      <c r="J40" s="943"/>
      <c r="K40" s="944"/>
      <c r="L40" s="944"/>
      <c r="M40" s="944"/>
      <c r="N40" s="944"/>
      <c r="O40" s="944"/>
      <c r="P40" s="944"/>
      <c r="Q40" s="944"/>
      <c r="R40" s="944"/>
      <c r="S40" s="944"/>
      <c r="T40" s="945"/>
      <c r="U40" s="242"/>
      <c r="V40" s="946"/>
      <c r="W40" s="947"/>
      <c r="X40" s="947"/>
      <c r="Y40" s="948"/>
      <c r="Z40" s="242"/>
    </row>
    <row r="41" spans="1:26" ht="7.5" customHeight="1" x14ac:dyDescent="0.15">
      <c r="A41" s="380"/>
      <c r="B41" s="251"/>
      <c r="C41" s="393"/>
      <c r="D41" s="393"/>
      <c r="E41" s="393"/>
      <c r="F41" s="393"/>
      <c r="G41" s="393"/>
      <c r="H41" s="393"/>
      <c r="I41" s="393"/>
      <c r="J41" s="393"/>
      <c r="K41" s="393"/>
      <c r="L41" s="393"/>
      <c r="M41" s="393"/>
      <c r="N41" s="393"/>
      <c r="O41" s="393"/>
      <c r="P41" s="393"/>
      <c r="Q41" s="393"/>
      <c r="R41" s="393"/>
      <c r="S41" s="393"/>
      <c r="T41" s="393"/>
      <c r="U41" s="252"/>
      <c r="V41" s="940"/>
      <c r="W41" s="941"/>
      <c r="X41" s="941"/>
      <c r="Y41" s="942"/>
      <c r="Z41" s="242"/>
    </row>
    <row r="42" spans="1:26" ht="18.75" customHeight="1" x14ac:dyDescent="0.15">
      <c r="A42" s="380"/>
      <c r="B42" s="248"/>
      <c r="C42" s="378" t="s">
        <v>562</v>
      </c>
      <c r="D42" s="378"/>
      <c r="E42" s="378"/>
      <c r="F42" s="378"/>
      <c r="G42" s="378"/>
      <c r="H42" s="378"/>
      <c r="I42" s="378"/>
      <c r="J42" s="378"/>
      <c r="K42" s="378"/>
      <c r="L42" s="378"/>
      <c r="M42" s="378"/>
      <c r="N42" s="378"/>
      <c r="O42" s="378"/>
      <c r="P42" s="378"/>
      <c r="Q42" s="378"/>
      <c r="R42" s="378"/>
      <c r="S42" s="378"/>
      <c r="T42" s="378"/>
      <c r="U42" s="378"/>
      <c r="V42" s="937" t="s">
        <v>559</v>
      </c>
      <c r="W42" s="938"/>
      <c r="X42" s="938"/>
      <c r="Y42" s="939"/>
      <c r="Z42" s="242"/>
    </row>
    <row r="43" spans="1:26" ht="18.75" customHeight="1" x14ac:dyDescent="0.15">
      <c r="A43" s="380"/>
      <c r="B43" s="250"/>
      <c r="C43" s="380"/>
      <c r="D43" s="943" t="s">
        <v>563</v>
      </c>
      <c r="E43" s="944"/>
      <c r="F43" s="944"/>
      <c r="G43" s="944"/>
      <c r="H43" s="944"/>
      <c r="I43" s="945"/>
      <c r="J43" s="943"/>
      <c r="K43" s="944"/>
      <c r="L43" s="944"/>
      <c r="M43" s="944"/>
      <c r="N43" s="944"/>
      <c r="O43" s="944"/>
      <c r="P43" s="944"/>
      <c r="Q43" s="944"/>
      <c r="R43" s="944"/>
      <c r="S43" s="944"/>
      <c r="T43" s="945"/>
      <c r="U43" s="380"/>
      <c r="V43" s="946"/>
      <c r="W43" s="947"/>
      <c r="X43" s="947"/>
      <c r="Y43" s="948"/>
      <c r="Z43" s="242"/>
    </row>
    <row r="44" spans="1:26" ht="7.5" customHeight="1" x14ac:dyDescent="0.15">
      <c r="A44" s="380"/>
      <c r="B44" s="251"/>
      <c r="C44" s="393"/>
      <c r="D44" s="393"/>
      <c r="E44" s="393"/>
      <c r="F44" s="393"/>
      <c r="G44" s="393"/>
      <c r="H44" s="393"/>
      <c r="I44" s="393"/>
      <c r="J44" s="393"/>
      <c r="K44" s="393"/>
      <c r="L44" s="393"/>
      <c r="M44" s="393"/>
      <c r="N44" s="393"/>
      <c r="O44" s="393"/>
      <c r="P44" s="393"/>
      <c r="Q44" s="393"/>
      <c r="R44" s="393"/>
      <c r="S44" s="393"/>
      <c r="T44" s="393"/>
      <c r="U44" s="393"/>
      <c r="V44" s="940"/>
      <c r="W44" s="941"/>
      <c r="X44" s="941"/>
      <c r="Y44" s="942"/>
      <c r="Z44" s="242"/>
    </row>
    <row r="45" spans="1:26" ht="18.75" customHeight="1" x14ac:dyDescent="0.15">
      <c r="A45" s="380"/>
      <c r="B45" s="248"/>
      <c r="C45" s="378" t="s">
        <v>573</v>
      </c>
      <c r="D45" s="378"/>
      <c r="E45" s="378"/>
      <c r="F45" s="378"/>
      <c r="G45" s="378"/>
      <c r="H45" s="378"/>
      <c r="I45" s="378"/>
      <c r="J45" s="378"/>
      <c r="K45" s="378"/>
      <c r="L45" s="378"/>
      <c r="M45" s="378"/>
      <c r="N45" s="378"/>
      <c r="O45" s="378"/>
      <c r="P45" s="378"/>
      <c r="Q45" s="378"/>
      <c r="R45" s="378"/>
      <c r="S45" s="378"/>
      <c r="T45" s="378"/>
      <c r="U45" s="249"/>
      <c r="V45" s="937" t="s">
        <v>559</v>
      </c>
      <c r="W45" s="938"/>
      <c r="X45" s="938"/>
      <c r="Y45" s="939"/>
      <c r="Z45" s="242"/>
    </row>
    <row r="46" spans="1:26" ht="18.75" customHeight="1" x14ac:dyDescent="0.15">
      <c r="A46" s="380"/>
      <c r="B46" s="250"/>
      <c r="C46" s="380" t="s">
        <v>574</v>
      </c>
      <c r="D46" s="380"/>
      <c r="E46" s="380"/>
      <c r="F46" s="380"/>
      <c r="G46" s="380"/>
      <c r="H46" s="380"/>
      <c r="I46" s="380"/>
      <c r="J46" s="380"/>
      <c r="K46" s="380"/>
      <c r="L46" s="380"/>
      <c r="M46" s="380"/>
      <c r="N46" s="380"/>
      <c r="O46" s="380"/>
      <c r="P46" s="380"/>
      <c r="Q46" s="380"/>
      <c r="R46" s="380"/>
      <c r="S46" s="380"/>
      <c r="T46" s="380"/>
      <c r="U46" s="242"/>
      <c r="V46" s="946"/>
      <c r="W46" s="947"/>
      <c r="X46" s="947"/>
      <c r="Y46" s="948"/>
      <c r="Z46" s="242"/>
    </row>
    <row r="47" spans="1:26" ht="18.75" customHeight="1" x14ac:dyDescent="0.15">
      <c r="A47" s="380"/>
      <c r="B47" s="248"/>
      <c r="C47" s="378" t="s">
        <v>770</v>
      </c>
      <c r="D47" s="378"/>
      <c r="E47" s="378"/>
      <c r="F47" s="378"/>
      <c r="G47" s="378"/>
      <c r="H47" s="378"/>
      <c r="I47" s="378"/>
      <c r="J47" s="378"/>
      <c r="K47" s="378"/>
      <c r="L47" s="378"/>
      <c r="M47" s="378"/>
      <c r="N47" s="378"/>
      <c r="O47" s="378"/>
      <c r="P47" s="378"/>
      <c r="Q47" s="378"/>
      <c r="R47" s="378"/>
      <c r="S47" s="378"/>
      <c r="T47" s="378"/>
      <c r="U47" s="378"/>
      <c r="V47" s="937" t="s">
        <v>559</v>
      </c>
      <c r="W47" s="938"/>
      <c r="X47" s="938"/>
      <c r="Y47" s="939"/>
      <c r="Z47" s="242"/>
    </row>
    <row r="48" spans="1:26" ht="18.75" customHeight="1" x14ac:dyDescent="0.15">
      <c r="A48" s="380"/>
      <c r="B48" s="250"/>
      <c r="C48" s="380" t="s">
        <v>575</v>
      </c>
      <c r="D48" s="380"/>
      <c r="E48" s="380"/>
      <c r="F48" s="380"/>
      <c r="G48" s="380"/>
      <c r="H48" s="380"/>
      <c r="I48" s="380"/>
      <c r="J48" s="380"/>
      <c r="K48" s="380"/>
      <c r="L48" s="380"/>
      <c r="M48" s="380"/>
      <c r="N48" s="380"/>
      <c r="O48" s="380"/>
      <c r="P48" s="380"/>
      <c r="Q48" s="380"/>
      <c r="R48" s="380"/>
      <c r="S48" s="380"/>
      <c r="T48" s="380"/>
      <c r="U48" s="380"/>
      <c r="V48" s="946"/>
      <c r="W48" s="947"/>
      <c r="X48" s="947"/>
      <c r="Y48" s="948"/>
      <c r="Z48" s="242"/>
    </row>
    <row r="49" spans="1:26" ht="18.75" customHeight="1" x14ac:dyDescent="0.15">
      <c r="A49" s="380"/>
      <c r="B49" s="250"/>
      <c r="C49" s="380" t="s">
        <v>576</v>
      </c>
      <c r="D49" s="380"/>
      <c r="E49" s="380"/>
      <c r="F49" s="380"/>
      <c r="G49" s="380"/>
      <c r="H49" s="380"/>
      <c r="I49" s="380"/>
      <c r="J49" s="380"/>
      <c r="K49" s="380"/>
      <c r="L49" s="380"/>
      <c r="M49" s="380"/>
      <c r="N49" s="380"/>
      <c r="O49" s="380"/>
      <c r="P49" s="380"/>
      <c r="Q49" s="380"/>
      <c r="R49" s="380"/>
      <c r="S49" s="380"/>
      <c r="T49" s="380"/>
      <c r="U49" s="380"/>
      <c r="V49" s="946"/>
      <c r="W49" s="947"/>
      <c r="X49" s="947"/>
      <c r="Y49" s="948"/>
      <c r="Z49" s="242"/>
    </row>
    <row r="50" spans="1:26" ht="18.75" customHeight="1" x14ac:dyDescent="0.15">
      <c r="A50" s="380"/>
      <c r="B50" s="250"/>
      <c r="C50" s="380"/>
      <c r="D50" s="943" t="s">
        <v>577</v>
      </c>
      <c r="E50" s="944"/>
      <c r="F50" s="944"/>
      <c r="G50" s="944"/>
      <c r="H50" s="944"/>
      <c r="I50" s="945"/>
      <c r="J50" s="943"/>
      <c r="K50" s="944"/>
      <c r="L50" s="944"/>
      <c r="M50" s="944"/>
      <c r="N50" s="944"/>
      <c r="O50" s="944"/>
      <c r="P50" s="944"/>
      <c r="Q50" s="944"/>
      <c r="R50" s="944"/>
      <c r="S50" s="944"/>
      <c r="T50" s="945"/>
      <c r="U50" s="380"/>
      <c r="V50" s="946"/>
      <c r="W50" s="947"/>
      <c r="X50" s="947"/>
      <c r="Y50" s="948"/>
      <c r="Z50" s="242"/>
    </row>
    <row r="51" spans="1:26" ht="7.5" customHeight="1" x14ac:dyDescent="0.15">
      <c r="A51" s="380"/>
      <c r="B51" s="251"/>
      <c r="C51" s="393"/>
      <c r="D51" s="393"/>
      <c r="E51" s="393"/>
      <c r="F51" s="393"/>
      <c r="G51" s="393"/>
      <c r="H51" s="393"/>
      <c r="I51" s="393"/>
      <c r="J51" s="393"/>
      <c r="K51" s="393"/>
      <c r="L51" s="393"/>
      <c r="M51" s="393"/>
      <c r="N51" s="393"/>
      <c r="O51" s="393"/>
      <c r="P51" s="393"/>
      <c r="Q51" s="393"/>
      <c r="R51" s="393"/>
      <c r="S51" s="393"/>
      <c r="T51" s="393"/>
      <c r="U51" s="393"/>
      <c r="V51" s="940"/>
      <c r="W51" s="941"/>
      <c r="X51" s="941"/>
      <c r="Y51" s="942"/>
      <c r="Z51" s="242"/>
    </row>
    <row r="52" spans="1:26" ht="7.35" customHeight="1" x14ac:dyDescent="0.15">
      <c r="A52" s="380"/>
      <c r="B52" s="380"/>
      <c r="C52" s="380"/>
      <c r="D52" s="380"/>
      <c r="E52" s="380"/>
      <c r="F52" s="380"/>
      <c r="G52" s="380"/>
      <c r="H52" s="380"/>
      <c r="I52" s="380"/>
      <c r="J52" s="380"/>
      <c r="K52" s="380"/>
      <c r="L52" s="380"/>
      <c r="M52" s="380"/>
      <c r="N52" s="380"/>
      <c r="O52" s="380"/>
      <c r="P52" s="380"/>
      <c r="Q52" s="380"/>
      <c r="R52" s="380"/>
      <c r="S52" s="380"/>
      <c r="T52" s="380"/>
      <c r="U52" s="380"/>
      <c r="V52" s="379"/>
      <c r="W52" s="379"/>
      <c r="X52" s="379"/>
      <c r="Y52" s="379"/>
      <c r="Z52" s="242"/>
    </row>
    <row r="53" spans="1:26" ht="18.75" customHeight="1" x14ac:dyDescent="0.15">
      <c r="A53" s="380"/>
      <c r="B53" s="380" t="s">
        <v>578</v>
      </c>
      <c r="C53" s="380"/>
      <c r="D53" s="380"/>
      <c r="E53" s="380"/>
      <c r="F53" s="380"/>
      <c r="G53" s="380"/>
      <c r="H53" s="380"/>
      <c r="I53" s="380"/>
      <c r="J53" s="380"/>
      <c r="K53" s="380"/>
      <c r="L53" s="380"/>
      <c r="M53" s="380"/>
      <c r="N53" s="380"/>
      <c r="O53" s="380"/>
      <c r="P53" s="380"/>
      <c r="Q53" s="380"/>
      <c r="R53" s="380"/>
      <c r="S53" s="380"/>
      <c r="T53" s="380"/>
      <c r="U53" s="380"/>
      <c r="V53" s="247"/>
      <c r="W53" s="247"/>
      <c r="X53" s="247"/>
      <c r="Y53" s="247"/>
      <c r="Z53" s="242"/>
    </row>
    <row r="54" spans="1:26" ht="18.75" customHeight="1" x14ac:dyDescent="0.15">
      <c r="A54" s="380"/>
      <c r="B54" s="248"/>
      <c r="C54" s="949" t="s">
        <v>579</v>
      </c>
      <c r="D54" s="949"/>
      <c r="E54" s="949"/>
      <c r="F54" s="949"/>
      <c r="G54" s="949"/>
      <c r="H54" s="949"/>
      <c r="I54" s="949"/>
      <c r="J54" s="949"/>
      <c r="K54" s="949"/>
      <c r="L54" s="949"/>
      <c r="M54" s="949"/>
      <c r="N54" s="949"/>
      <c r="O54" s="949"/>
      <c r="P54" s="949"/>
      <c r="Q54" s="949"/>
      <c r="R54" s="949"/>
      <c r="S54" s="949"/>
      <c r="T54" s="949"/>
      <c r="U54" s="249"/>
      <c r="V54" s="937" t="s">
        <v>559</v>
      </c>
      <c r="W54" s="938"/>
      <c r="X54" s="938"/>
      <c r="Y54" s="939"/>
      <c r="Z54" s="242"/>
    </row>
    <row r="55" spans="1:26" ht="18.75" customHeight="1" x14ac:dyDescent="0.15">
      <c r="A55" s="380"/>
      <c r="B55" s="250"/>
      <c r="C55" s="380"/>
      <c r="D55" s="943" t="s">
        <v>561</v>
      </c>
      <c r="E55" s="944"/>
      <c r="F55" s="944"/>
      <c r="G55" s="944"/>
      <c r="H55" s="944"/>
      <c r="I55" s="945"/>
      <c r="J55" s="943"/>
      <c r="K55" s="944"/>
      <c r="L55" s="944"/>
      <c r="M55" s="944"/>
      <c r="N55" s="944"/>
      <c r="O55" s="944"/>
      <c r="P55" s="944"/>
      <c r="Q55" s="944"/>
      <c r="R55" s="944"/>
      <c r="S55" s="944"/>
      <c r="T55" s="945"/>
      <c r="U55" s="242"/>
      <c r="V55" s="946"/>
      <c r="W55" s="947"/>
      <c r="X55" s="947"/>
      <c r="Y55" s="948"/>
      <c r="Z55" s="242"/>
    </row>
    <row r="56" spans="1:26" ht="7.5" customHeight="1" x14ac:dyDescent="0.15">
      <c r="A56" s="380"/>
      <c r="B56" s="251"/>
      <c r="C56" s="393"/>
      <c r="D56" s="393"/>
      <c r="E56" s="393"/>
      <c r="F56" s="393"/>
      <c r="G56" s="393"/>
      <c r="H56" s="393"/>
      <c r="I56" s="393"/>
      <c r="J56" s="393"/>
      <c r="K56" s="393"/>
      <c r="L56" s="393"/>
      <c r="M56" s="393"/>
      <c r="N56" s="393"/>
      <c r="O56" s="393"/>
      <c r="P56" s="393"/>
      <c r="Q56" s="393"/>
      <c r="R56" s="393"/>
      <c r="S56" s="393"/>
      <c r="T56" s="393"/>
      <c r="U56" s="252"/>
      <c r="V56" s="940"/>
      <c r="W56" s="941"/>
      <c r="X56" s="941"/>
      <c r="Y56" s="942"/>
      <c r="Z56" s="242"/>
    </row>
    <row r="57" spans="1:26" ht="18.75" customHeight="1" x14ac:dyDescent="0.15">
      <c r="A57" s="380"/>
      <c r="B57" s="248"/>
      <c r="C57" s="378" t="s">
        <v>562</v>
      </c>
      <c r="D57" s="378"/>
      <c r="E57" s="378"/>
      <c r="F57" s="378"/>
      <c r="G57" s="378"/>
      <c r="H57" s="378"/>
      <c r="I57" s="378"/>
      <c r="J57" s="378"/>
      <c r="K57" s="378"/>
      <c r="L57" s="378"/>
      <c r="M57" s="378"/>
      <c r="N57" s="378"/>
      <c r="O57" s="378"/>
      <c r="P57" s="378"/>
      <c r="Q57" s="378"/>
      <c r="R57" s="378"/>
      <c r="S57" s="378"/>
      <c r="T57" s="378"/>
      <c r="U57" s="378"/>
      <c r="V57" s="937" t="s">
        <v>559</v>
      </c>
      <c r="W57" s="938"/>
      <c r="X57" s="938"/>
      <c r="Y57" s="939"/>
      <c r="Z57" s="242"/>
    </row>
    <row r="58" spans="1:26" ht="18.75" customHeight="1" x14ac:dyDescent="0.15">
      <c r="A58" s="380"/>
      <c r="B58" s="250"/>
      <c r="C58" s="380"/>
      <c r="D58" s="943" t="s">
        <v>563</v>
      </c>
      <c r="E58" s="944"/>
      <c r="F58" s="944"/>
      <c r="G58" s="944"/>
      <c r="H58" s="944"/>
      <c r="I58" s="945"/>
      <c r="J58" s="943"/>
      <c r="K58" s="944"/>
      <c r="L58" s="944"/>
      <c r="M58" s="944"/>
      <c r="N58" s="944"/>
      <c r="O58" s="944"/>
      <c r="P58" s="944"/>
      <c r="Q58" s="944"/>
      <c r="R58" s="944"/>
      <c r="S58" s="944"/>
      <c r="T58" s="945"/>
      <c r="U58" s="380"/>
      <c r="V58" s="946"/>
      <c r="W58" s="947"/>
      <c r="X58" s="947"/>
      <c r="Y58" s="948"/>
      <c r="Z58" s="242"/>
    </row>
    <row r="59" spans="1:26" ht="7.5" customHeight="1" x14ac:dyDescent="0.15">
      <c r="A59" s="380"/>
      <c r="B59" s="251"/>
      <c r="C59" s="393"/>
      <c r="D59" s="393"/>
      <c r="E59" s="393"/>
      <c r="F59" s="393"/>
      <c r="G59" s="393"/>
      <c r="H59" s="393"/>
      <c r="I59" s="393"/>
      <c r="J59" s="393"/>
      <c r="K59" s="393"/>
      <c r="L59" s="393"/>
      <c r="M59" s="393"/>
      <c r="N59" s="393"/>
      <c r="O59" s="393"/>
      <c r="P59" s="393"/>
      <c r="Q59" s="393"/>
      <c r="R59" s="393"/>
      <c r="S59" s="393"/>
      <c r="T59" s="393"/>
      <c r="U59" s="393"/>
      <c r="V59" s="940"/>
      <c r="W59" s="941"/>
      <c r="X59" s="941"/>
      <c r="Y59" s="942"/>
      <c r="Z59" s="242"/>
    </row>
    <row r="60" spans="1:26" ht="18.75" customHeight="1" x14ac:dyDescent="0.15">
      <c r="A60" s="380"/>
      <c r="B60" s="248"/>
      <c r="C60" s="378" t="s">
        <v>580</v>
      </c>
      <c r="D60" s="378"/>
      <c r="E60" s="378"/>
      <c r="F60" s="378"/>
      <c r="G60" s="378"/>
      <c r="H60" s="378"/>
      <c r="I60" s="378"/>
      <c r="J60" s="378"/>
      <c r="K60" s="378"/>
      <c r="L60" s="378"/>
      <c r="M60" s="378"/>
      <c r="N60" s="378"/>
      <c r="O60" s="378"/>
      <c r="P60" s="378"/>
      <c r="Q60" s="378"/>
      <c r="R60" s="378"/>
      <c r="S60" s="378"/>
      <c r="T60" s="378"/>
      <c r="U60" s="249"/>
      <c r="V60" s="937" t="s">
        <v>559</v>
      </c>
      <c r="W60" s="938"/>
      <c r="X60" s="938"/>
      <c r="Y60" s="939"/>
      <c r="Z60" s="242"/>
    </row>
    <row r="61" spans="1:26" ht="18.75" customHeight="1" x14ac:dyDescent="0.15">
      <c r="A61" s="380"/>
      <c r="B61" s="251"/>
      <c r="C61" s="393" t="s">
        <v>565</v>
      </c>
      <c r="D61" s="393"/>
      <c r="E61" s="393"/>
      <c r="F61" s="393"/>
      <c r="G61" s="393"/>
      <c r="H61" s="393"/>
      <c r="I61" s="393"/>
      <c r="J61" s="393"/>
      <c r="K61" s="393"/>
      <c r="L61" s="393"/>
      <c r="M61" s="393"/>
      <c r="N61" s="393"/>
      <c r="O61" s="393"/>
      <c r="P61" s="393"/>
      <c r="Q61" s="393"/>
      <c r="R61" s="393"/>
      <c r="S61" s="393"/>
      <c r="T61" s="393"/>
      <c r="U61" s="252"/>
      <c r="V61" s="940"/>
      <c r="W61" s="941"/>
      <c r="X61" s="941"/>
      <c r="Y61" s="942"/>
      <c r="Z61" s="242"/>
    </row>
    <row r="62" spans="1:26" ht="7.35" customHeight="1" x14ac:dyDescent="0.15">
      <c r="A62" s="380"/>
      <c r="B62" s="380"/>
      <c r="C62" s="380"/>
      <c r="D62" s="380"/>
      <c r="E62" s="380"/>
      <c r="F62" s="380"/>
      <c r="G62" s="380"/>
      <c r="H62" s="380"/>
      <c r="I62" s="380"/>
      <c r="J62" s="380"/>
      <c r="K62" s="380"/>
      <c r="L62" s="380"/>
      <c r="M62" s="380"/>
      <c r="N62" s="380"/>
      <c r="O62" s="380"/>
      <c r="P62" s="380"/>
      <c r="Q62" s="380"/>
      <c r="R62" s="380"/>
      <c r="S62" s="380"/>
      <c r="T62" s="380"/>
      <c r="U62" s="380"/>
      <c r="V62" s="379"/>
      <c r="W62" s="379"/>
      <c r="X62" s="379"/>
      <c r="Y62" s="379"/>
      <c r="Z62" s="242"/>
    </row>
    <row r="63" spans="1:26" ht="7.35" customHeight="1" x14ac:dyDescent="0.15">
      <c r="A63" s="380"/>
      <c r="B63" s="380"/>
      <c r="C63" s="380"/>
      <c r="D63" s="380"/>
      <c r="E63" s="380"/>
      <c r="F63" s="380"/>
      <c r="G63" s="380"/>
      <c r="H63" s="380"/>
      <c r="I63" s="380"/>
      <c r="J63" s="380"/>
      <c r="K63" s="380"/>
      <c r="L63" s="380"/>
      <c r="M63" s="380"/>
      <c r="N63" s="380"/>
      <c r="O63" s="380"/>
      <c r="P63" s="380"/>
      <c r="Q63" s="380"/>
      <c r="R63" s="380"/>
      <c r="S63" s="380"/>
      <c r="T63" s="380"/>
      <c r="U63" s="380"/>
      <c r="V63" s="379"/>
      <c r="W63" s="379"/>
      <c r="X63" s="379"/>
      <c r="Y63" s="379"/>
      <c r="Z63" s="242"/>
    </row>
    <row r="64" spans="1:26" x14ac:dyDescent="0.15">
      <c r="A64" s="380"/>
      <c r="B64" s="380" t="s">
        <v>581</v>
      </c>
      <c r="C64" s="380"/>
      <c r="D64" s="380"/>
      <c r="E64" s="380"/>
      <c r="F64" s="380"/>
      <c r="G64" s="380"/>
      <c r="H64" s="380"/>
      <c r="I64" s="380"/>
      <c r="J64" s="380"/>
      <c r="K64" s="380"/>
      <c r="L64" s="380"/>
      <c r="M64" s="380"/>
      <c r="N64" s="380"/>
      <c r="O64" s="380"/>
      <c r="P64" s="380"/>
      <c r="Q64" s="380"/>
      <c r="R64" s="380"/>
      <c r="S64" s="380"/>
      <c r="T64" s="380"/>
      <c r="U64" s="380"/>
      <c r="V64" s="380"/>
      <c r="W64" s="380"/>
      <c r="X64" s="380"/>
      <c r="Y64" s="380"/>
      <c r="Z64" s="242"/>
    </row>
    <row r="65" spans="1:26" x14ac:dyDescent="0.15">
      <c r="A65" s="380"/>
      <c r="B65" s="380" t="s">
        <v>582</v>
      </c>
      <c r="C65" s="380"/>
      <c r="D65" s="380"/>
      <c r="E65" s="380"/>
      <c r="F65" s="380"/>
      <c r="G65" s="380"/>
      <c r="H65" s="380"/>
      <c r="I65" s="380"/>
      <c r="J65" s="380"/>
      <c r="K65" s="380"/>
      <c r="L65" s="380"/>
      <c r="M65" s="380"/>
      <c r="N65" s="380"/>
      <c r="O65" s="380"/>
      <c r="P65" s="380"/>
      <c r="Q65" s="380"/>
      <c r="R65" s="380"/>
      <c r="S65" s="380"/>
      <c r="T65" s="380"/>
      <c r="U65" s="380"/>
      <c r="V65" s="380"/>
      <c r="W65" s="380"/>
      <c r="X65" s="380"/>
      <c r="Y65" s="380"/>
      <c r="Z65" s="380"/>
    </row>
    <row r="66" spans="1:26" x14ac:dyDescent="0.15">
      <c r="A66" s="380"/>
      <c r="B66" s="380"/>
      <c r="C66" s="380"/>
      <c r="D66" s="380"/>
      <c r="E66" s="380"/>
      <c r="F66" s="380"/>
      <c r="G66" s="380"/>
      <c r="H66" s="380"/>
      <c r="I66" s="380"/>
      <c r="J66" s="380"/>
      <c r="K66" s="380"/>
      <c r="L66" s="380"/>
      <c r="M66" s="380"/>
      <c r="N66" s="380"/>
      <c r="O66" s="380"/>
      <c r="P66" s="380"/>
      <c r="Q66" s="380"/>
      <c r="R66" s="380"/>
      <c r="S66" s="380"/>
      <c r="T66" s="380"/>
      <c r="U66" s="380"/>
      <c r="V66" s="380"/>
      <c r="W66" s="380"/>
      <c r="X66" s="380"/>
      <c r="Y66" s="380"/>
      <c r="Z66" s="380"/>
    </row>
  </sheetData>
  <mergeCells count="45">
    <mergeCell ref="R2:Y2"/>
    <mergeCell ref="B4:Y4"/>
    <mergeCell ref="B6:F6"/>
    <mergeCell ref="G6:Y6"/>
    <mergeCell ref="B7:F7"/>
    <mergeCell ref="G7:Y7"/>
    <mergeCell ref="A2:D2"/>
    <mergeCell ref="B8:F11"/>
    <mergeCell ref="C38:T38"/>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V42:Y44"/>
    <mergeCell ref="D43:I43"/>
    <mergeCell ref="J43:T43"/>
    <mergeCell ref="V26:Y29"/>
    <mergeCell ref="D28:I28"/>
    <mergeCell ref="J28:T28"/>
    <mergeCell ref="V33:Y35"/>
    <mergeCell ref="V38:Y41"/>
    <mergeCell ref="D40:I40"/>
    <mergeCell ref="J40:T40"/>
    <mergeCell ref="V45:Y46"/>
    <mergeCell ref="V47:Y51"/>
    <mergeCell ref="D50:I50"/>
    <mergeCell ref="J50:T50"/>
    <mergeCell ref="C54:T54"/>
    <mergeCell ref="V54:Y56"/>
    <mergeCell ref="V60:Y61"/>
    <mergeCell ref="D55:I55"/>
    <mergeCell ref="J55:T55"/>
    <mergeCell ref="V57:Y59"/>
    <mergeCell ref="D58:I58"/>
    <mergeCell ref="J58:T58"/>
  </mergeCells>
  <phoneticPr fontId="4"/>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4A826-7FD1-4C4B-91C8-454FC990135F}">
  <sheetPr>
    <pageSetUpPr fitToPage="1"/>
  </sheetPr>
  <dimension ref="A1:D29"/>
  <sheetViews>
    <sheetView tabSelected="1" workbookViewId="0">
      <selection activeCell="A26" sqref="A26"/>
    </sheetView>
  </sheetViews>
  <sheetFormatPr defaultRowHeight="13.5" x14ac:dyDescent="0.15"/>
  <cols>
    <col min="1" max="1" width="3.5" bestFit="1" customWidth="1"/>
    <col min="2" max="2" width="45.5" customWidth="1"/>
    <col min="3" max="3" width="8.125" customWidth="1"/>
    <col min="4" max="4" width="75.625" customWidth="1"/>
  </cols>
  <sheetData>
    <row r="1" spans="1:4" ht="22.5" customHeight="1" x14ac:dyDescent="0.15">
      <c r="A1" s="407" t="s">
        <v>284</v>
      </c>
    </row>
    <row r="2" spans="1:4" ht="33.75" customHeight="1" x14ac:dyDescent="0.15">
      <c r="A2" s="359"/>
      <c r="B2" s="367" t="s">
        <v>740</v>
      </c>
      <c r="C2" s="367" t="s">
        <v>741</v>
      </c>
      <c r="D2" s="367" t="s">
        <v>742</v>
      </c>
    </row>
    <row r="3" spans="1:4" ht="33.75" customHeight="1" x14ac:dyDescent="0.15">
      <c r="A3" s="359">
        <v>1</v>
      </c>
      <c r="B3" s="365" t="s">
        <v>792</v>
      </c>
      <c r="C3" s="369" t="s">
        <v>745</v>
      </c>
      <c r="D3" s="365" t="s">
        <v>793</v>
      </c>
    </row>
    <row r="4" spans="1:4" ht="33.75" customHeight="1" x14ac:dyDescent="0.15">
      <c r="A4" s="359">
        <v>2</v>
      </c>
      <c r="B4" s="365" t="s">
        <v>420</v>
      </c>
      <c r="C4" s="365" t="s">
        <v>733</v>
      </c>
      <c r="D4" s="359"/>
    </row>
    <row r="5" spans="1:4" ht="33.75" customHeight="1" x14ac:dyDescent="0.15">
      <c r="A5" s="359">
        <v>3</v>
      </c>
      <c r="B5" s="365" t="s">
        <v>421</v>
      </c>
      <c r="C5" s="365" t="s">
        <v>734</v>
      </c>
      <c r="D5" s="359" t="s">
        <v>422</v>
      </c>
    </row>
    <row r="6" spans="1:4" ht="33.75" customHeight="1" x14ac:dyDescent="0.15">
      <c r="A6" s="359">
        <v>4</v>
      </c>
      <c r="B6" s="365" t="s">
        <v>748</v>
      </c>
      <c r="C6" s="365"/>
      <c r="D6" s="359" t="s">
        <v>749</v>
      </c>
    </row>
    <row r="7" spans="1:4" ht="45" customHeight="1" x14ac:dyDescent="0.15">
      <c r="A7" s="359">
        <v>5</v>
      </c>
      <c r="B7" s="365" t="s">
        <v>795</v>
      </c>
      <c r="C7" s="365"/>
      <c r="D7" s="366" t="s">
        <v>790</v>
      </c>
    </row>
    <row r="8" spans="1:4" ht="33.75" customHeight="1" x14ac:dyDescent="0.15">
      <c r="A8" s="359">
        <v>6</v>
      </c>
      <c r="B8" s="365" t="s">
        <v>796</v>
      </c>
      <c r="C8" s="365" t="s">
        <v>730</v>
      </c>
      <c r="D8" s="359"/>
    </row>
    <row r="9" spans="1:4" ht="33.75" customHeight="1" x14ac:dyDescent="0.15">
      <c r="A9" s="359">
        <v>7</v>
      </c>
      <c r="B9" s="365" t="s">
        <v>797</v>
      </c>
      <c r="C9" s="365"/>
      <c r="D9" s="359"/>
    </row>
    <row r="10" spans="1:4" ht="33.75" customHeight="1" x14ac:dyDescent="0.15">
      <c r="A10" s="359">
        <v>8</v>
      </c>
      <c r="B10" s="365" t="s">
        <v>285</v>
      </c>
      <c r="C10" s="365" t="s">
        <v>731</v>
      </c>
      <c r="D10" s="359"/>
    </row>
    <row r="11" spans="1:4" ht="33.75" customHeight="1" x14ac:dyDescent="0.15">
      <c r="A11" s="359">
        <v>9</v>
      </c>
      <c r="B11" s="365" t="s">
        <v>424</v>
      </c>
      <c r="C11" s="365" t="s">
        <v>731</v>
      </c>
      <c r="D11" s="359" t="s">
        <v>425</v>
      </c>
    </row>
    <row r="12" spans="1:4" ht="33.75" customHeight="1" x14ac:dyDescent="0.15">
      <c r="A12" s="359">
        <v>10</v>
      </c>
      <c r="B12" s="365" t="s">
        <v>419</v>
      </c>
      <c r="C12" s="365"/>
      <c r="D12" s="359" t="s">
        <v>746</v>
      </c>
    </row>
    <row r="13" spans="1:4" ht="33.75" customHeight="1" x14ac:dyDescent="0.15">
      <c r="A13" s="359">
        <v>11</v>
      </c>
      <c r="B13" s="430" t="s">
        <v>801</v>
      </c>
      <c r="C13" s="365" t="s">
        <v>732</v>
      </c>
      <c r="D13" s="359"/>
    </row>
    <row r="14" spans="1:4" ht="33.75" customHeight="1" x14ac:dyDescent="0.15">
      <c r="A14" s="359">
        <v>12</v>
      </c>
      <c r="B14" s="365" t="s">
        <v>809</v>
      </c>
      <c r="C14" s="365" t="s">
        <v>735</v>
      </c>
      <c r="D14" s="359" t="s">
        <v>747</v>
      </c>
    </row>
    <row r="15" spans="1:4" ht="33.75" customHeight="1" x14ac:dyDescent="0.15">
      <c r="A15" s="359">
        <v>13</v>
      </c>
      <c r="B15" s="365" t="s">
        <v>800</v>
      </c>
      <c r="C15" s="365"/>
      <c r="D15" s="359"/>
    </row>
    <row r="16" spans="1:4" ht="33.75" customHeight="1" x14ac:dyDescent="0.15">
      <c r="A16" s="359">
        <v>14</v>
      </c>
      <c r="B16" s="365" t="s">
        <v>426</v>
      </c>
      <c r="C16" s="365" t="s">
        <v>736</v>
      </c>
      <c r="D16" s="359" t="s">
        <v>428</v>
      </c>
    </row>
    <row r="17" spans="1:4" ht="33.75" customHeight="1" x14ac:dyDescent="0.15">
      <c r="A17" s="359">
        <v>15</v>
      </c>
      <c r="B17" s="365" t="s">
        <v>427</v>
      </c>
      <c r="C17" s="365" t="s">
        <v>737</v>
      </c>
      <c r="D17" s="359" t="s">
        <v>429</v>
      </c>
    </row>
    <row r="18" spans="1:4" ht="33.75" customHeight="1" x14ac:dyDescent="0.15">
      <c r="A18" s="359">
        <v>16</v>
      </c>
      <c r="B18" s="365" t="s">
        <v>798</v>
      </c>
      <c r="C18" s="365" t="s">
        <v>785</v>
      </c>
      <c r="D18" s="359" t="s">
        <v>803</v>
      </c>
    </row>
    <row r="19" spans="1:4" ht="33.75" customHeight="1" x14ac:dyDescent="0.15">
      <c r="A19" s="359">
        <v>17</v>
      </c>
      <c r="B19" s="365" t="s">
        <v>799</v>
      </c>
      <c r="C19" s="365"/>
      <c r="D19" s="359" t="s">
        <v>803</v>
      </c>
    </row>
    <row r="20" spans="1:4" ht="33.75" customHeight="1" x14ac:dyDescent="0.15">
      <c r="A20" s="359">
        <v>18</v>
      </c>
      <c r="B20" s="365" t="s">
        <v>286</v>
      </c>
      <c r="C20" s="365"/>
      <c r="D20" s="359" t="s">
        <v>423</v>
      </c>
    </row>
    <row r="22" spans="1:4" ht="15.75" customHeight="1" x14ac:dyDescent="0.15">
      <c r="A22" t="s">
        <v>743</v>
      </c>
      <c r="B22" s="368"/>
    </row>
    <row r="23" spans="1:4" ht="15.75" customHeight="1" x14ac:dyDescent="0.15">
      <c r="A23" t="s">
        <v>804</v>
      </c>
      <c r="B23" s="368"/>
    </row>
    <row r="24" spans="1:4" ht="15.75" customHeight="1" x14ac:dyDescent="0.15">
      <c r="A24" t="s">
        <v>802</v>
      </c>
    </row>
    <row r="25" spans="1:4" ht="15.75" customHeight="1" x14ac:dyDescent="0.15">
      <c r="A25" t="s">
        <v>810</v>
      </c>
    </row>
    <row r="26" spans="1:4" ht="15.75" customHeight="1" x14ac:dyDescent="0.15">
      <c r="A26" t="s">
        <v>744</v>
      </c>
    </row>
    <row r="27" spans="1:4" x14ac:dyDescent="0.15">
      <c r="A27" t="s">
        <v>794</v>
      </c>
    </row>
    <row r="29" spans="1:4" x14ac:dyDescent="0.15">
      <c r="A29" t="s">
        <v>786</v>
      </c>
    </row>
  </sheetData>
  <phoneticPr fontId="4"/>
  <pageMargins left="0.7" right="0.7" top="0.75" bottom="0.75" header="0.3" footer="0.3"/>
  <pageSetup paperSize="9" scale="67"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EFE00-9069-4334-9A60-35920FCC7B45}">
  <sheetPr>
    <pageSetUpPr fitToPage="1"/>
  </sheetPr>
  <dimension ref="A1:AB42"/>
  <sheetViews>
    <sheetView view="pageBreakPreview" zoomScaleNormal="100" zoomScaleSheetLayoutView="100" workbookViewId="0"/>
  </sheetViews>
  <sheetFormatPr defaultColWidth="4" defaultRowHeight="18.75" x14ac:dyDescent="0.15"/>
  <cols>
    <col min="1" max="1" width="2.125" style="243" customWidth="1"/>
    <col min="2" max="2" width="2.375" style="243" customWidth="1"/>
    <col min="3" max="21" width="4" style="243" customWidth="1"/>
    <col min="22" max="25" width="2.375" style="243" customWidth="1"/>
    <col min="26" max="26" width="2.125" style="243" customWidth="1"/>
    <col min="27" max="27" width="4" style="243"/>
    <col min="28" max="255" width="4" style="380"/>
    <col min="256" max="256" width="1.75" style="380" customWidth="1"/>
    <col min="257" max="257" width="2.125" style="380" customWidth="1"/>
    <col min="258" max="258" width="2.375" style="380" customWidth="1"/>
    <col min="259" max="277" width="4" style="380" customWidth="1"/>
    <col min="278" max="281" width="2.375" style="380" customWidth="1"/>
    <col min="282" max="282" width="2.125" style="380" customWidth="1"/>
    <col min="283" max="511" width="4" style="380"/>
    <col min="512" max="512" width="1.75" style="380" customWidth="1"/>
    <col min="513" max="513" width="2.125" style="380" customWidth="1"/>
    <col min="514" max="514" width="2.375" style="380" customWidth="1"/>
    <col min="515" max="533" width="4" style="380" customWidth="1"/>
    <col min="534" max="537" width="2.375" style="380" customWidth="1"/>
    <col min="538" max="538" width="2.125" style="380" customWidth="1"/>
    <col min="539" max="767" width="4" style="380"/>
    <col min="768" max="768" width="1.75" style="380" customWidth="1"/>
    <col min="769" max="769" width="2.125" style="380" customWidth="1"/>
    <col min="770" max="770" width="2.375" style="380" customWidth="1"/>
    <col min="771" max="789" width="4" style="380" customWidth="1"/>
    <col min="790" max="793" width="2.375" style="380" customWidth="1"/>
    <col min="794" max="794" width="2.125" style="380" customWidth="1"/>
    <col min="795" max="1023" width="4" style="380"/>
    <col min="1024" max="1024" width="1.75" style="380" customWidth="1"/>
    <col min="1025" max="1025" width="2.125" style="380" customWidth="1"/>
    <col min="1026" max="1026" width="2.375" style="380" customWidth="1"/>
    <col min="1027" max="1045" width="4" style="380" customWidth="1"/>
    <col min="1046" max="1049" width="2.375" style="380" customWidth="1"/>
    <col min="1050" max="1050" width="2.125" style="380" customWidth="1"/>
    <col min="1051" max="1279" width="4" style="380"/>
    <col min="1280" max="1280" width="1.75" style="380" customWidth="1"/>
    <col min="1281" max="1281" width="2.125" style="380" customWidth="1"/>
    <col min="1282" max="1282" width="2.375" style="380" customWidth="1"/>
    <col min="1283" max="1301" width="4" style="380" customWidth="1"/>
    <col min="1302" max="1305" width="2.375" style="380" customWidth="1"/>
    <col min="1306" max="1306" width="2.125" style="380" customWidth="1"/>
    <col min="1307" max="1535" width="4" style="380"/>
    <col min="1536" max="1536" width="1.75" style="380" customWidth="1"/>
    <col min="1537" max="1537" width="2.125" style="380" customWidth="1"/>
    <col min="1538" max="1538" width="2.375" style="380" customWidth="1"/>
    <col min="1539" max="1557" width="4" style="380" customWidth="1"/>
    <col min="1558" max="1561" width="2.375" style="380" customWidth="1"/>
    <col min="1562" max="1562" width="2.125" style="380" customWidth="1"/>
    <col min="1563" max="1791" width="4" style="380"/>
    <col min="1792" max="1792" width="1.75" style="380" customWidth="1"/>
    <col min="1793" max="1793" width="2.125" style="380" customWidth="1"/>
    <col min="1794" max="1794" width="2.375" style="380" customWidth="1"/>
    <col min="1795" max="1813" width="4" style="380" customWidth="1"/>
    <col min="1814" max="1817" width="2.375" style="380" customWidth="1"/>
    <col min="1818" max="1818" width="2.125" style="380" customWidth="1"/>
    <col min="1819" max="2047" width="4" style="380"/>
    <col min="2048" max="2048" width="1.75" style="380" customWidth="1"/>
    <col min="2049" max="2049" width="2.125" style="380" customWidth="1"/>
    <col min="2050" max="2050" width="2.375" style="380" customWidth="1"/>
    <col min="2051" max="2069" width="4" style="380" customWidth="1"/>
    <col min="2070" max="2073" width="2.375" style="380" customWidth="1"/>
    <col min="2074" max="2074" width="2.125" style="380" customWidth="1"/>
    <col min="2075" max="2303" width="4" style="380"/>
    <col min="2304" max="2304" width="1.75" style="380" customWidth="1"/>
    <col min="2305" max="2305" width="2.125" style="380" customWidth="1"/>
    <col min="2306" max="2306" width="2.375" style="380" customWidth="1"/>
    <col min="2307" max="2325" width="4" style="380" customWidth="1"/>
    <col min="2326" max="2329" width="2.375" style="380" customWidth="1"/>
    <col min="2330" max="2330" width="2.125" style="380" customWidth="1"/>
    <col min="2331" max="2559" width="4" style="380"/>
    <col min="2560" max="2560" width="1.75" style="380" customWidth="1"/>
    <col min="2561" max="2561" width="2.125" style="380" customWidth="1"/>
    <col min="2562" max="2562" width="2.375" style="380" customWidth="1"/>
    <col min="2563" max="2581" width="4" style="380" customWidth="1"/>
    <col min="2582" max="2585" width="2.375" style="380" customWidth="1"/>
    <col min="2586" max="2586" width="2.125" style="380" customWidth="1"/>
    <col min="2587" max="2815" width="4" style="380"/>
    <col min="2816" max="2816" width="1.75" style="380" customWidth="1"/>
    <col min="2817" max="2817" width="2.125" style="380" customWidth="1"/>
    <col min="2818" max="2818" width="2.375" style="380" customWidth="1"/>
    <col min="2819" max="2837" width="4" style="380" customWidth="1"/>
    <col min="2838" max="2841" width="2.375" style="380" customWidth="1"/>
    <col min="2842" max="2842" width="2.125" style="380" customWidth="1"/>
    <col min="2843" max="3071" width="4" style="380"/>
    <col min="3072" max="3072" width="1.75" style="380" customWidth="1"/>
    <col min="3073" max="3073" width="2.125" style="380" customWidth="1"/>
    <col min="3074" max="3074" width="2.375" style="380" customWidth="1"/>
    <col min="3075" max="3093" width="4" style="380" customWidth="1"/>
    <col min="3094" max="3097" width="2.375" style="380" customWidth="1"/>
    <col min="3098" max="3098" width="2.125" style="380" customWidth="1"/>
    <col min="3099" max="3327" width="4" style="380"/>
    <col min="3328" max="3328" width="1.75" style="380" customWidth="1"/>
    <col min="3329" max="3329" width="2.125" style="380" customWidth="1"/>
    <col min="3330" max="3330" width="2.375" style="380" customWidth="1"/>
    <col min="3331" max="3349" width="4" style="380" customWidth="1"/>
    <col min="3350" max="3353" width="2.375" style="380" customWidth="1"/>
    <col min="3354" max="3354" width="2.125" style="380" customWidth="1"/>
    <col min="3355" max="3583" width="4" style="380"/>
    <col min="3584" max="3584" width="1.75" style="380" customWidth="1"/>
    <col min="3585" max="3585" width="2.125" style="380" customWidth="1"/>
    <col min="3586" max="3586" width="2.375" style="380" customWidth="1"/>
    <col min="3587" max="3605" width="4" style="380" customWidth="1"/>
    <col min="3606" max="3609" width="2.375" style="380" customWidth="1"/>
    <col min="3610" max="3610" width="2.125" style="380" customWidth="1"/>
    <col min="3611" max="3839" width="4" style="380"/>
    <col min="3840" max="3840" width="1.75" style="380" customWidth="1"/>
    <col min="3841" max="3841" width="2.125" style="380" customWidth="1"/>
    <col min="3842" max="3842" width="2.375" style="380" customWidth="1"/>
    <col min="3843" max="3861" width="4" style="380" customWidth="1"/>
    <col min="3862" max="3865" width="2.375" style="380" customWidth="1"/>
    <col min="3866" max="3866" width="2.125" style="380" customWidth="1"/>
    <col min="3867" max="4095" width="4" style="380"/>
    <col min="4096" max="4096" width="1.75" style="380" customWidth="1"/>
    <col min="4097" max="4097" width="2.125" style="380" customWidth="1"/>
    <col min="4098" max="4098" width="2.375" style="380" customWidth="1"/>
    <col min="4099" max="4117" width="4" style="380" customWidth="1"/>
    <col min="4118" max="4121" width="2.375" style="380" customWidth="1"/>
    <col min="4122" max="4122" width="2.125" style="380" customWidth="1"/>
    <col min="4123" max="4351" width="4" style="380"/>
    <col min="4352" max="4352" width="1.75" style="380" customWidth="1"/>
    <col min="4353" max="4353" width="2.125" style="380" customWidth="1"/>
    <col min="4354" max="4354" width="2.375" style="380" customWidth="1"/>
    <col min="4355" max="4373" width="4" style="380" customWidth="1"/>
    <col min="4374" max="4377" width="2.375" style="380" customWidth="1"/>
    <col min="4378" max="4378" width="2.125" style="380" customWidth="1"/>
    <col min="4379" max="4607" width="4" style="380"/>
    <col min="4608" max="4608" width="1.75" style="380" customWidth="1"/>
    <col min="4609" max="4609" width="2.125" style="380" customWidth="1"/>
    <col min="4610" max="4610" width="2.375" style="380" customWidth="1"/>
    <col min="4611" max="4629" width="4" style="380" customWidth="1"/>
    <col min="4630" max="4633" width="2.375" style="380" customWidth="1"/>
    <col min="4634" max="4634" width="2.125" style="380" customWidth="1"/>
    <col min="4635" max="4863" width="4" style="380"/>
    <col min="4864" max="4864" width="1.75" style="380" customWidth="1"/>
    <col min="4865" max="4865" width="2.125" style="380" customWidth="1"/>
    <col min="4866" max="4866" width="2.375" style="380" customWidth="1"/>
    <col min="4867" max="4885" width="4" style="380" customWidth="1"/>
    <col min="4886" max="4889" width="2.375" style="380" customWidth="1"/>
    <col min="4890" max="4890" width="2.125" style="380" customWidth="1"/>
    <col min="4891" max="5119" width="4" style="380"/>
    <col min="5120" max="5120" width="1.75" style="380" customWidth="1"/>
    <col min="5121" max="5121" width="2.125" style="380" customWidth="1"/>
    <col min="5122" max="5122" width="2.375" style="380" customWidth="1"/>
    <col min="5123" max="5141" width="4" style="380" customWidth="1"/>
    <col min="5142" max="5145" width="2.375" style="380" customWidth="1"/>
    <col min="5146" max="5146" width="2.125" style="380" customWidth="1"/>
    <col min="5147" max="5375" width="4" style="380"/>
    <col min="5376" max="5376" width="1.75" style="380" customWidth="1"/>
    <col min="5377" max="5377" width="2.125" style="380" customWidth="1"/>
    <col min="5378" max="5378" width="2.375" style="380" customWidth="1"/>
    <col min="5379" max="5397" width="4" style="380" customWidth="1"/>
    <col min="5398" max="5401" width="2.375" style="380" customWidth="1"/>
    <col min="5402" max="5402" width="2.125" style="380" customWidth="1"/>
    <col min="5403" max="5631" width="4" style="380"/>
    <col min="5632" max="5632" width="1.75" style="380" customWidth="1"/>
    <col min="5633" max="5633" width="2.125" style="380" customWidth="1"/>
    <col min="5634" max="5634" width="2.375" style="380" customWidth="1"/>
    <col min="5635" max="5653" width="4" style="380" customWidth="1"/>
    <col min="5654" max="5657" width="2.375" style="380" customWidth="1"/>
    <col min="5658" max="5658" width="2.125" style="380" customWidth="1"/>
    <col min="5659" max="5887" width="4" style="380"/>
    <col min="5888" max="5888" width="1.75" style="380" customWidth="1"/>
    <col min="5889" max="5889" width="2.125" style="380" customWidth="1"/>
    <col min="5890" max="5890" width="2.375" style="380" customWidth="1"/>
    <col min="5891" max="5909" width="4" style="380" customWidth="1"/>
    <col min="5910" max="5913" width="2.375" style="380" customWidth="1"/>
    <col min="5914" max="5914" width="2.125" style="380" customWidth="1"/>
    <col min="5915" max="6143" width="4" style="380"/>
    <col min="6144" max="6144" width="1.75" style="380" customWidth="1"/>
    <col min="6145" max="6145" width="2.125" style="380" customWidth="1"/>
    <col min="6146" max="6146" width="2.375" style="380" customWidth="1"/>
    <col min="6147" max="6165" width="4" style="380" customWidth="1"/>
    <col min="6166" max="6169" width="2.375" style="380" customWidth="1"/>
    <col min="6170" max="6170" width="2.125" style="380" customWidth="1"/>
    <col min="6171" max="6399" width="4" style="380"/>
    <col min="6400" max="6400" width="1.75" style="380" customWidth="1"/>
    <col min="6401" max="6401" width="2.125" style="380" customWidth="1"/>
    <col min="6402" max="6402" width="2.375" style="380" customWidth="1"/>
    <col min="6403" max="6421" width="4" style="380" customWidth="1"/>
    <col min="6422" max="6425" width="2.375" style="380" customWidth="1"/>
    <col min="6426" max="6426" width="2.125" style="380" customWidth="1"/>
    <col min="6427" max="6655" width="4" style="380"/>
    <col min="6656" max="6656" width="1.75" style="380" customWidth="1"/>
    <col min="6657" max="6657" width="2.125" style="380" customWidth="1"/>
    <col min="6658" max="6658" width="2.375" style="380" customWidth="1"/>
    <col min="6659" max="6677" width="4" style="380" customWidth="1"/>
    <col min="6678" max="6681" width="2.375" style="380" customWidth="1"/>
    <col min="6682" max="6682" width="2.125" style="380" customWidth="1"/>
    <col min="6683" max="6911" width="4" style="380"/>
    <col min="6912" max="6912" width="1.75" style="380" customWidth="1"/>
    <col min="6913" max="6913" width="2.125" style="380" customWidth="1"/>
    <col min="6914" max="6914" width="2.375" style="380" customWidth="1"/>
    <col min="6915" max="6933" width="4" style="380" customWidth="1"/>
    <col min="6934" max="6937" width="2.375" style="380" customWidth="1"/>
    <col min="6938" max="6938" width="2.125" style="380" customWidth="1"/>
    <col min="6939" max="7167" width="4" style="380"/>
    <col min="7168" max="7168" width="1.75" style="380" customWidth="1"/>
    <col min="7169" max="7169" width="2.125" style="380" customWidth="1"/>
    <col min="7170" max="7170" width="2.375" style="380" customWidth="1"/>
    <col min="7171" max="7189" width="4" style="380" customWidth="1"/>
    <col min="7190" max="7193" width="2.375" style="380" customWidth="1"/>
    <col min="7194" max="7194" width="2.125" style="380" customWidth="1"/>
    <col min="7195" max="7423" width="4" style="380"/>
    <col min="7424" max="7424" width="1.75" style="380" customWidth="1"/>
    <col min="7425" max="7425" width="2.125" style="380" customWidth="1"/>
    <col min="7426" max="7426" width="2.375" style="380" customWidth="1"/>
    <col min="7427" max="7445" width="4" style="380" customWidth="1"/>
    <col min="7446" max="7449" width="2.375" style="380" customWidth="1"/>
    <col min="7450" max="7450" width="2.125" style="380" customWidth="1"/>
    <col min="7451" max="7679" width="4" style="380"/>
    <col min="7680" max="7680" width="1.75" style="380" customWidth="1"/>
    <col min="7681" max="7681" width="2.125" style="380" customWidth="1"/>
    <col min="7682" max="7682" width="2.375" style="380" customWidth="1"/>
    <col min="7683" max="7701" width="4" style="380" customWidth="1"/>
    <col min="7702" max="7705" width="2.375" style="380" customWidth="1"/>
    <col min="7706" max="7706" width="2.125" style="380" customWidth="1"/>
    <col min="7707" max="7935" width="4" style="380"/>
    <col min="7936" max="7936" width="1.75" style="380" customWidth="1"/>
    <col min="7937" max="7937" width="2.125" style="380" customWidth="1"/>
    <col min="7938" max="7938" width="2.375" style="380" customWidth="1"/>
    <col min="7939" max="7957" width="4" style="380" customWidth="1"/>
    <col min="7958" max="7961" width="2.375" style="380" customWidth="1"/>
    <col min="7962" max="7962" width="2.125" style="380" customWidth="1"/>
    <col min="7963" max="8191" width="4" style="380"/>
    <col min="8192" max="8192" width="1.75" style="380" customWidth="1"/>
    <col min="8193" max="8193" width="2.125" style="380" customWidth="1"/>
    <col min="8194" max="8194" width="2.375" style="380" customWidth="1"/>
    <col min="8195" max="8213" width="4" style="380" customWidth="1"/>
    <col min="8214" max="8217" width="2.375" style="380" customWidth="1"/>
    <col min="8218" max="8218" width="2.125" style="380" customWidth="1"/>
    <col min="8219" max="8447" width="4" style="380"/>
    <col min="8448" max="8448" width="1.75" style="380" customWidth="1"/>
    <col min="8449" max="8449" width="2.125" style="380" customWidth="1"/>
    <col min="8450" max="8450" width="2.375" style="380" customWidth="1"/>
    <col min="8451" max="8469" width="4" style="380" customWidth="1"/>
    <col min="8470" max="8473" width="2.375" style="380" customWidth="1"/>
    <col min="8474" max="8474" width="2.125" style="380" customWidth="1"/>
    <col min="8475" max="8703" width="4" style="380"/>
    <col min="8704" max="8704" width="1.75" style="380" customWidth="1"/>
    <col min="8705" max="8705" width="2.125" style="380" customWidth="1"/>
    <col min="8706" max="8706" width="2.375" style="380" customWidth="1"/>
    <col min="8707" max="8725" width="4" style="380" customWidth="1"/>
    <col min="8726" max="8729" width="2.375" style="380" customWidth="1"/>
    <col min="8730" max="8730" width="2.125" style="380" customWidth="1"/>
    <col min="8731" max="8959" width="4" style="380"/>
    <col min="8960" max="8960" width="1.75" style="380" customWidth="1"/>
    <col min="8961" max="8961" width="2.125" style="380" customWidth="1"/>
    <col min="8962" max="8962" width="2.375" style="380" customWidth="1"/>
    <col min="8963" max="8981" width="4" style="380" customWidth="1"/>
    <col min="8982" max="8985" width="2.375" style="380" customWidth="1"/>
    <col min="8986" max="8986" width="2.125" style="380" customWidth="1"/>
    <col min="8987" max="9215" width="4" style="380"/>
    <col min="9216" max="9216" width="1.75" style="380" customWidth="1"/>
    <col min="9217" max="9217" width="2.125" style="380" customWidth="1"/>
    <col min="9218" max="9218" width="2.375" style="380" customWidth="1"/>
    <col min="9219" max="9237" width="4" style="380" customWidth="1"/>
    <col min="9238" max="9241" width="2.375" style="380" customWidth="1"/>
    <col min="9242" max="9242" width="2.125" style="380" customWidth="1"/>
    <col min="9243" max="9471" width="4" style="380"/>
    <col min="9472" max="9472" width="1.75" style="380" customWidth="1"/>
    <col min="9473" max="9473" width="2.125" style="380" customWidth="1"/>
    <col min="9474" max="9474" width="2.375" style="380" customWidth="1"/>
    <col min="9475" max="9493" width="4" style="380" customWidth="1"/>
    <col min="9494" max="9497" width="2.375" style="380" customWidth="1"/>
    <col min="9498" max="9498" width="2.125" style="380" customWidth="1"/>
    <col min="9499" max="9727" width="4" style="380"/>
    <col min="9728" max="9728" width="1.75" style="380" customWidth="1"/>
    <col min="9729" max="9729" width="2.125" style="380" customWidth="1"/>
    <col min="9730" max="9730" width="2.375" style="380" customWidth="1"/>
    <col min="9731" max="9749" width="4" style="380" customWidth="1"/>
    <col min="9750" max="9753" width="2.375" style="380" customWidth="1"/>
    <col min="9754" max="9754" width="2.125" style="380" customWidth="1"/>
    <col min="9755" max="9983" width="4" style="380"/>
    <col min="9984" max="9984" width="1.75" style="380" customWidth="1"/>
    <col min="9985" max="9985" width="2.125" style="380" customWidth="1"/>
    <col min="9986" max="9986" width="2.375" style="380" customWidth="1"/>
    <col min="9987" max="10005" width="4" style="380" customWidth="1"/>
    <col min="10006" max="10009" width="2.375" style="380" customWidth="1"/>
    <col min="10010" max="10010" width="2.125" style="380" customWidth="1"/>
    <col min="10011" max="10239" width="4" style="380"/>
    <col min="10240" max="10240" width="1.75" style="380" customWidth="1"/>
    <col min="10241" max="10241" width="2.125" style="380" customWidth="1"/>
    <col min="10242" max="10242" width="2.375" style="380" customWidth="1"/>
    <col min="10243" max="10261" width="4" style="380" customWidth="1"/>
    <col min="10262" max="10265" width="2.375" style="380" customWidth="1"/>
    <col min="10266" max="10266" width="2.125" style="380" customWidth="1"/>
    <col min="10267" max="10495" width="4" style="380"/>
    <col min="10496" max="10496" width="1.75" style="380" customWidth="1"/>
    <col min="10497" max="10497" width="2.125" style="380" customWidth="1"/>
    <col min="10498" max="10498" width="2.375" style="380" customWidth="1"/>
    <col min="10499" max="10517" width="4" style="380" customWidth="1"/>
    <col min="10518" max="10521" width="2.375" style="380" customWidth="1"/>
    <col min="10522" max="10522" width="2.125" style="380" customWidth="1"/>
    <col min="10523" max="10751" width="4" style="380"/>
    <col min="10752" max="10752" width="1.75" style="380" customWidth="1"/>
    <col min="10753" max="10753" width="2.125" style="380" customWidth="1"/>
    <col min="10754" max="10754" width="2.375" style="380" customWidth="1"/>
    <col min="10755" max="10773" width="4" style="380" customWidth="1"/>
    <col min="10774" max="10777" width="2.375" style="380" customWidth="1"/>
    <col min="10778" max="10778" width="2.125" style="380" customWidth="1"/>
    <col min="10779" max="11007" width="4" style="380"/>
    <col min="11008" max="11008" width="1.75" style="380" customWidth="1"/>
    <col min="11009" max="11009" width="2.125" style="380" customWidth="1"/>
    <col min="11010" max="11010" width="2.375" style="380" customWidth="1"/>
    <col min="11011" max="11029" width="4" style="380" customWidth="1"/>
    <col min="11030" max="11033" width="2.375" style="380" customWidth="1"/>
    <col min="11034" max="11034" width="2.125" style="380" customWidth="1"/>
    <col min="11035" max="11263" width="4" style="380"/>
    <col min="11264" max="11264" width="1.75" style="380" customWidth="1"/>
    <col min="11265" max="11265" width="2.125" style="380" customWidth="1"/>
    <col min="11266" max="11266" width="2.375" style="380" customWidth="1"/>
    <col min="11267" max="11285" width="4" style="380" customWidth="1"/>
    <col min="11286" max="11289" width="2.375" style="380" customWidth="1"/>
    <col min="11290" max="11290" width="2.125" style="380" customWidth="1"/>
    <col min="11291" max="11519" width="4" style="380"/>
    <col min="11520" max="11520" width="1.75" style="380" customWidth="1"/>
    <col min="11521" max="11521" width="2.125" style="380" customWidth="1"/>
    <col min="11522" max="11522" width="2.375" style="380" customWidth="1"/>
    <col min="11523" max="11541" width="4" style="380" customWidth="1"/>
    <col min="11542" max="11545" width="2.375" style="380" customWidth="1"/>
    <col min="11546" max="11546" width="2.125" style="380" customWidth="1"/>
    <col min="11547" max="11775" width="4" style="380"/>
    <col min="11776" max="11776" width="1.75" style="380" customWidth="1"/>
    <col min="11777" max="11777" width="2.125" style="380" customWidth="1"/>
    <col min="11778" max="11778" width="2.375" style="380" customWidth="1"/>
    <col min="11779" max="11797" width="4" style="380" customWidth="1"/>
    <col min="11798" max="11801" width="2.375" style="380" customWidth="1"/>
    <col min="11802" max="11802" width="2.125" style="380" customWidth="1"/>
    <col min="11803" max="12031" width="4" style="380"/>
    <col min="12032" max="12032" width="1.75" style="380" customWidth="1"/>
    <col min="12033" max="12033" width="2.125" style="380" customWidth="1"/>
    <col min="12034" max="12034" width="2.375" style="380" customWidth="1"/>
    <col min="12035" max="12053" width="4" style="380" customWidth="1"/>
    <col min="12054" max="12057" width="2.375" style="380" customWidth="1"/>
    <col min="12058" max="12058" width="2.125" style="380" customWidth="1"/>
    <col min="12059" max="12287" width="4" style="380"/>
    <col min="12288" max="12288" width="1.75" style="380" customWidth="1"/>
    <col min="12289" max="12289" width="2.125" style="380" customWidth="1"/>
    <col min="12290" max="12290" width="2.375" style="380" customWidth="1"/>
    <col min="12291" max="12309" width="4" style="380" customWidth="1"/>
    <col min="12310" max="12313" width="2.375" style="380" customWidth="1"/>
    <col min="12314" max="12314" width="2.125" style="380" customWidth="1"/>
    <col min="12315" max="12543" width="4" style="380"/>
    <col min="12544" max="12544" width="1.75" style="380" customWidth="1"/>
    <col min="12545" max="12545" width="2.125" style="380" customWidth="1"/>
    <col min="12546" max="12546" width="2.375" style="380" customWidth="1"/>
    <col min="12547" max="12565" width="4" style="380" customWidth="1"/>
    <col min="12566" max="12569" width="2.375" style="380" customWidth="1"/>
    <col min="12570" max="12570" width="2.125" style="380" customWidth="1"/>
    <col min="12571" max="12799" width="4" style="380"/>
    <col min="12800" max="12800" width="1.75" style="380" customWidth="1"/>
    <col min="12801" max="12801" width="2.125" style="380" customWidth="1"/>
    <col min="12802" max="12802" width="2.375" style="380" customWidth="1"/>
    <col min="12803" max="12821" width="4" style="380" customWidth="1"/>
    <col min="12822" max="12825" width="2.375" style="380" customWidth="1"/>
    <col min="12826" max="12826" width="2.125" style="380" customWidth="1"/>
    <col min="12827" max="13055" width="4" style="380"/>
    <col min="13056" max="13056" width="1.75" style="380" customWidth="1"/>
    <col min="13057" max="13057" width="2.125" style="380" customWidth="1"/>
    <col min="13058" max="13058" width="2.375" style="380" customWidth="1"/>
    <col min="13059" max="13077" width="4" style="380" customWidth="1"/>
    <col min="13078" max="13081" width="2.375" style="380" customWidth="1"/>
    <col min="13082" max="13082" width="2.125" style="380" customWidth="1"/>
    <col min="13083" max="13311" width="4" style="380"/>
    <col min="13312" max="13312" width="1.75" style="380" customWidth="1"/>
    <col min="13313" max="13313" width="2.125" style="380" customWidth="1"/>
    <col min="13314" max="13314" width="2.375" style="380" customWidth="1"/>
    <col min="13315" max="13333" width="4" style="380" customWidth="1"/>
    <col min="13334" max="13337" width="2.375" style="380" customWidth="1"/>
    <col min="13338" max="13338" width="2.125" style="380" customWidth="1"/>
    <col min="13339" max="13567" width="4" style="380"/>
    <col min="13568" max="13568" width="1.75" style="380" customWidth="1"/>
    <col min="13569" max="13569" width="2.125" style="380" customWidth="1"/>
    <col min="13570" max="13570" width="2.375" style="380" customWidth="1"/>
    <col min="13571" max="13589" width="4" style="380" customWidth="1"/>
    <col min="13590" max="13593" width="2.375" style="380" customWidth="1"/>
    <col min="13594" max="13594" width="2.125" style="380" customWidth="1"/>
    <col min="13595" max="13823" width="4" style="380"/>
    <col min="13824" max="13824" width="1.75" style="380" customWidth="1"/>
    <col min="13825" max="13825" width="2.125" style="380" customWidth="1"/>
    <col min="13826" max="13826" width="2.375" style="380" customWidth="1"/>
    <col min="13827" max="13845" width="4" style="380" customWidth="1"/>
    <col min="13846" max="13849" width="2.375" style="380" customWidth="1"/>
    <col min="13850" max="13850" width="2.125" style="380" customWidth="1"/>
    <col min="13851" max="14079" width="4" style="380"/>
    <col min="14080" max="14080" width="1.75" style="380" customWidth="1"/>
    <col min="14081" max="14081" width="2.125" style="380" customWidth="1"/>
    <col min="14082" max="14082" width="2.375" style="380" customWidth="1"/>
    <col min="14083" max="14101" width="4" style="380" customWidth="1"/>
    <col min="14102" max="14105" width="2.375" style="380" customWidth="1"/>
    <col min="14106" max="14106" width="2.125" style="380" customWidth="1"/>
    <col min="14107" max="14335" width="4" style="380"/>
    <col min="14336" max="14336" width="1.75" style="380" customWidth="1"/>
    <col min="14337" max="14337" width="2.125" style="380" customWidth="1"/>
    <col min="14338" max="14338" width="2.375" style="380" customWidth="1"/>
    <col min="14339" max="14357" width="4" style="380" customWidth="1"/>
    <col min="14358" max="14361" width="2.375" style="380" customWidth="1"/>
    <col min="14362" max="14362" width="2.125" style="380" customWidth="1"/>
    <col min="14363" max="14591" width="4" style="380"/>
    <col min="14592" max="14592" width="1.75" style="380" customWidth="1"/>
    <col min="14593" max="14593" width="2.125" style="380" customWidth="1"/>
    <col min="14594" max="14594" width="2.375" style="380" customWidth="1"/>
    <col min="14595" max="14613" width="4" style="380" customWidth="1"/>
    <col min="14614" max="14617" width="2.375" style="380" customWidth="1"/>
    <col min="14618" max="14618" width="2.125" style="380" customWidth="1"/>
    <col min="14619" max="14847" width="4" style="380"/>
    <col min="14848" max="14848" width="1.75" style="380" customWidth="1"/>
    <col min="14849" max="14849" width="2.125" style="380" customWidth="1"/>
    <col min="14850" max="14850" width="2.375" style="380" customWidth="1"/>
    <col min="14851" max="14869" width="4" style="380" customWidth="1"/>
    <col min="14870" max="14873" width="2.375" style="380" customWidth="1"/>
    <col min="14874" max="14874" width="2.125" style="380" customWidth="1"/>
    <col min="14875" max="15103" width="4" style="380"/>
    <col min="15104" max="15104" width="1.75" style="380" customWidth="1"/>
    <col min="15105" max="15105" width="2.125" style="380" customWidth="1"/>
    <col min="15106" max="15106" width="2.375" style="380" customWidth="1"/>
    <col min="15107" max="15125" width="4" style="380" customWidth="1"/>
    <col min="15126" max="15129" width="2.375" style="380" customWidth="1"/>
    <col min="15130" max="15130" width="2.125" style="380" customWidth="1"/>
    <col min="15131" max="15359" width="4" style="380"/>
    <col min="15360" max="15360" width="1.75" style="380" customWidth="1"/>
    <col min="15361" max="15361" width="2.125" style="380" customWidth="1"/>
    <col min="15362" max="15362" width="2.375" style="380" customWidth="1"/>
    <col min="15363" max="15381" width="4" style="380" customWidth="1"/>
    <col min="15382" max="15385" width="2.375" style="380" customWidth="1"/>
    <col min="15386" max="15386" width="2.125" style="380" customWidth="1"/>
    <col min="15387" max="15615" width="4" style="380"/>
    <col min="15616" max="15616" width="1.75" style="380" customWidth="1"/>
    <col min="15617" max="15617" width="2.125" style="380" customWidth="1"/>
    <col min="15618" max="15618" width="2.375" style="380" customWidth="1"/>
    <col min="15619" max="15637" width="4" style="380" customWidth="1"/>
    <col min="15638" max="15641" width="2.375" style="380" customWidth="1"/>
    <col min="15642" max="15642" width="2.125" style="380" customWidth="1"/>
    <col min="15643" max="15871" width="4" style="380"/>
    <col min="15872" max="15872" width="1.75" style="380" customWidth="1"/>
    <col min="15873" max="15873" width="2.125" style="380" customWidth="1"/>
    <col min="15874" max="15874" width="2.375" style="380" customWidth="1"/>
    <col min="15875" max="15893" width="4" style="380" customWidth="1"/>
    <col min="15894" max="15897" width="2.375" style="380" customWidth="1"/>
    <col min="15898" max="15898" width="2.125" style="380" customWidth="1"/>
    <col min="15899" max="16127" width="4" style="380"/>
    <col min="16128" max="16128" width="1.75" style="380" customWidth="1"/>
    <col min="16129" max="16129" width="2.125" style="380" customWidth="1"/>
    <col min="16130" max="16130" width="2.375" style="380" customWidth="1"/>
    <col min="16131" max="16149" width="4" style="380" customWidth="1"/>
    <col min="16150" max="16153" width="2.375" style="380" customWidth="1"/>
    <col min="16154" max="16154" width="2.125" style="380" customWidth="1"/>
    <col min="16155" max="16384" width="4" style="380"/>
  </cols>
  <sheetData>
    <row r="1" spans="1:26" x14ac:dyDescent="0.15">
      <c r="A1" s="250"/>
      <c r="B1" s="380"/>
      <c r="C1" s="380"/>
      <c r="D1" s="380"/>
      <c r="E1" s="380"/>
      <c r="F1" s="380"/>
      <c r="G1" s="380"/>
      <c r="H1" s="380"/>
      <c r="I1" s="380"/>
      <c r="J1" s="380"/>
      <c r="K1" s="380"/>
      <c r="L1" s="380"/>
      <c r="M1" s="380"/>
      <c r="N1" s="380"/>
      <c r="O1" s="380"/>
      <c r="P1" s="380"/>
      <c r="Q1" s="380"/>
      <c r="R1" s="380"/>
      <c r="S1" s="380"/>
      <c r="T1" s="380"/>
      <c r="U1" s="380"/>
      <c r="V1" s="380"/>
      <c r="W1" s="380"/>
      <c r="X1" s="380"/>
      <c r="Y1" s="380"/>
      <c r="Z1" s="242"/>
    </row>
    <row r="2" spans="1:26" x14ac:dyDescent="0.15">
      <c r="A2" s="250"/>
      <c r="B2" s="961" t="s">
        <v>769</v>
      </c>
      <c r="C2" s="961"/>
      <c r="D2" s="961"/>
      <c r="E2" s="961"/>
      <c r="F2" s="380"/>
      <c r="G2" s="380"/>
      <c r="H2" s="380"/>
      <c r="I2" s="380"/>
      <c r="J2" s="380"/>
      <c r="K2" s="380"/>
      <c r="L2" s="380"/>
      <c r="M2" s="380"/>
      <c r="N2" s="380"/>
      <c r="O2" s="380"/>
      <c r="P2" s="380"/>
      <c r="Q2" s="380"/>
      <c r="R2" s="954" t="s">
        <v>548</v>
      </c>
      <c r="S2" s="954"/>
      <c r="T2" s="954"/>
      <c r="U2" s="954"/>
      <c r="V2" s="954"/>
      <c r="W2" s="954"/>
      <c r="X2" s="954"/>
      <c r="Y2" s="954"/>
      <c r="Z2" s="242"/>
    </row>
    <row r="3" spans="1:26" x14ac:dyDescent="0.15">
      <c r="A3" s="250"/>
      <c r="B3" s="380"/>
      <c r="C3" s="380"/>
      <c r="D3" s="380"/>
      <c r="E3" s="380"/>
      <c r="F3" s="380"/>
      <c r="G3" s="380"/>
      <c r="H3" s="380"/>
      <c r="I3" s="380"/>
      <c r="J3" s="380"/>
      <c r="K3" s="380"/>
      <c r="L3" s="380"/>
      <c r="M3" s="380"/>
      <c r="N3" s="380"/>
      <c r="O3" s="380"/>
      <c r="P3" s="380"/>
      <c r="Q3" s="380"/>
      <c r="R3" s="380"/>
      <c r="S3" s="380"/>
      <c r="T3" s="244"/>
      <c r="U3" s="380"/>
      <c r="V3" s="380"/>
      <c r="W3" s="380"/>
      <c r="X3" s="380"/>
      <c r="Y3" s="380"/>
      <c r="Z3" s="242"/>
    </row>
    <row r="4" spans="1:26" x14ac:dyDescent="0.15">
      <c r="A4" s="250"/>
      <c r="B4" s="956" t="s">
        <v>768</v>
      </c>
      <c r="C4" s="956"/>
      <c r="D4" s="956"/>
      <c r="E4" s="956"/>
      <c r="F4" s="956"/>
      <c r="G4" s="956"/>
      <c r="H4" s="956"/>
      <c r="I4" s="956"/>
      <c r="J4" s="956"/>
      <c r="K4" s="956"/>
      <c r="L4" s="956"/>
      <c r="M4" s="956"/>
      <c r="N4" s="956"/>
      <c r="O4" s="956"/>
      <c r="P4" s="956"/>
      <c r="Q4" s="956"/>
      <c r="R4" s="956"/>
      <c r="S4" s="956"/>
      <c r="T4" s="956"/>
      <c r="U4" s="956"/>
      <c r="V4" s="956"/>
      <c r="W4" s="956"/>
      <c r="X4" s="956"/>
      <c r="Y4" s="956"/>
      <c r="Z4" s="242"/>
    </row>
    <row r="5" spans="1:26" x14ac:dyDescent="0.15">
      <c r="A5" s="250"/>
      <c r="B5" s="380"/>
      <c r="C5" s="380"/>
      <c r="D5" s="380"/>
      <c r="E5" s="380"/>
      <c r="F5" s="380"/>
      <c r="G5" s="380"/>
      <c r="H5" s="380"/>
      <c r="I5" s="380"/>
      <c r="J5" s="380"/>
      <c r="K5" s="380"/>
      <c r="L5" s="380"/>
      <c r="M5" s="380"/>
      <c r="N5" s="380"/>
      <c r="O5" s="380"/>
      <c r="P5" s="380"/>
      <c r="Q5" s="380"/>
      <c r="R5" s="380"/>
      <c r="S5" s="380"/>
      <c r="T5" s="380"/>
      <c r="U5" s="380"/>
      <c r="V5" s="380"/>
      <c r="W5" s="380"/>
      <c r="X5" s="380"/>
      <c r="Y5" s="380"/>
      <c r="Z5" s="242"/>
    </row>
    <row r="6" spans="1:26" ht="24.95" customHeight="1" x14ac:dyDescent="0.15">
      <c r="A6" s="250"/>
      <c r="B6" s="962" t="s">
        <v>468</v>
      </c>
      <c r="C6" s="963"/>
      <c r="D6" s="963"/>
      <c r="E6" s="963"/>
      <c r="F6" s="964"/>
      <c r="G6" s="953"/>
      <c r="H6" s="953"/>
      <c r="I6" s="953"/>
      <c r="J6" s="953"/>
      <c r="K6" s="953"/>
      <c r="L6" s="953"/>
      <c r="M6" s="953"/>
      <c r="N6" s="953"/>
      <c r="O6" s="953"/>
      <c r="P6" s="953"/>
      <c r="Q6" s="953"/>
      <c r="R6" s="953"/>
      <c r="S6" s="953"/>
      <c r="T6" s="953"/>
      <c r="U6" s="953"/>
      <c r="V6" s="953"/>
      <c r="W6" s="953"/>
      <c r="X6" s="953"/>
      <c r="Y6" s="960"/>
      <c r="Z6" s="242"/>
    </row>
    <row r="7" spans="1:26" ht="24.95" customHeight="1" x14ac:dyDescent="0.15">
      <c r="A7" s="250"/>
      <c r="B7" s="962" t="s">
        <v>469</v>
      </c>
      <c r="C7" s="963"/>
      <c r="D7" s="963"/>
      <c r="E7" s="963"/>
      <c r="F7" s="964"/>
      <c r="G7" s="944" t="s">
        <v>583</v>
      </c>
      <c r="H7" s="944"/>
      <c r="I7" s="944"/>
      <c r="J7" s="944"/>
      <c r="K7" s="944"/>
      <c r="L7" s="944"/>
      <c r="M7" s="944"/>
      <c r="N7" s="944"/>
      <c r="O7" s="944"/>
      <c r="P7" s="944"/>
      <c r="Q7" s="944"/>
      <c r="R7" s="944"/>
      <c r="S7" s="944"/>
      <c r="T7" s="944"/>
      <c r="U7" s="944"/>
      <c r="V7" s="944"/>
      <c r="W7" s="944"/>
      <c r="X7" s="944"/>
      <c r="Y7" s="945"/>
      <c r="Z7" s="242"/>
    </row>
    <row r="8" spans="1:26" ht="24.95" customHeight="1" x14ac:dyDescent="0.15">
      <c r="A8" s="250"/>
      <c r="B8" s="950" t="s">
        <v>471</v>
      </c>
      <c r="C8" s="951"/>
      <c r="D8" s="951"/>
      <c r="E8" s="951"/>
      <c r="F8" s="965"/>
      <c r="G8" s="952" t="s">
        <v>584</v>
      </c>
      <c r="H8" s="953"/>
      <c r="I8" s="953"/>
      <c r="J8" s="953"/>
      <c r="K8" s="953"/>
      <c r="L8" s="953"/>
      <c r="M8" s="953"/>
      <c r="N8" s="953"/>
      <c r="O8" s="953"/>
      <c r="P8" s="953"/>
      <c r="Q8" s="953"/>
      <c r="R8" s="953"/>
      <c r="S8" s="953"/>
      <c r="T8" s="953"/>
      <c r="U8" s="953"/>
      <c r="V8" s="953"/>
      <c r="W8" s="953"/>
      <c r="X8" s="953"/>
      <c r="Y8" s="960"/>
      <c r="Z8" s="242"/>
    </row>
    <row r="9" spans="1:26" ht="24.95" customHeight="1" x14ac:dyDescent="0.15">
      <c r="A9" s="250"/>
      <c r="B9" s="962" t="s">
        <v>585</v>
      </c>
      <c r="C9" s="963"/>
      <c r="D9" s="963"/>
      <c r="E9" s="963"/>
      <c r="F9" s="964"/>
      <c r="G9" s="953"/>
      <c r="H9" s="953"/>
      <c r="I9" s="953"/>
      <c r="J9" s="953"/>
      <c r="K9" s="953"/>
      <c r="L9" s="953"/>
      <c r="M9" s="953"/>
      <c r="N9" s="953"/>
      <c r="O9" s="953"/>
      <c r="P9" s="953"/>
      <c r="Q9" s="953"/>
      <c r="R9" s="953"/>
      <c r="S9" s="953"/>
      <c r="T9" s="953"/>
      <c r="U9" s="953"/>
      <c r="V9" s="953"/>
      <c r="W9" s="953"/>
      <c r="X9" s="953"/>
      <c r="Y9" s="960"/>
      <c r="Z9" s="242"/>
    </row>
    <row r="10" spans="1:26" ht="24.95" customHeight="1" x14ac:dyDescent="0.15">
      <c r="A10" s="250"/>
      <c r="B10" s="962" t="s">
        <v>586</v>
      </c>
      <c r="C10" s="963"/>
      <c r="D10" s="963"/>
      <c r="E10" s="963"/>
      <c r="F10" s="964"/>
      <c r="G10" s="943" t="s">
        <v>587</v>
      </c>
      <c r="H10" s="944"/>
      <c r="I10" s="944"/>
      <c r="J10" s="944"/>
      <c r="K10" s="944"/>
      <c r="L10" s="944"/>
      <c r="M10" s="944"/>
      <c r="N10" s="944"/>
      <c r="O10" s="944"/>
      <c r="P10" s="944"/>
      <c r="Q10" s="944"/>
      <c r="R10" s="944"/>
      <c r="S10" s="944"/>
      <c r="T10" s="944"/>
      <c r="U10" s="944"/>
      <c r="V10" s="944"/>
      <c r="W10" s="944"/>
      <c r="X10" s="944"/>
      <c r="Y10" s="945"/>
      <c r="Z10" s="242"/>
    </row>
    <row r="11" spans="1:26" ht="24.95" customHeight="1" x14ac:dyDescent="0.15">
      <c r="A11" s="250"/>
      <c r="B11" s="962" t="s">
        <v>588</v>
      </c>
      <c r="C11" s="963"/>
      <c r="D11" s="963"/>
      <c r="E11" s="963"/>
      <c r="F11" s="964"/>
      <c r="G11" s="953"/>
      <c r="H11" s="953"/>
      <c r="I11" s="953"/>
      <c r="J11" s="953"/>
      <c r="K11" s="953"/>
      <c r="L11" s="953"/>
      <c r="M11" s="953"/>
      <c r="N11" s="953"/>
      <c r="O11" s="953"/>
      <c r="P11" s="953"/>
      <c r="Q11" s="953"/>
      <c r="R11" s="953"/>
      <c r="S11" s="953"/>
      <c r="T11" s="953"/>
      <c r="U11" s="953"/>
      <c r="V11" s="953"/>
      <c r="W11" s="953"/>
      <c r="X11" s="953"/>
      <c r="Y11" s="960"/>
      <c r="Z11" s="242"/>
    </row>
    <row r="12" spans="1:26" x14ac:dyDescent="0.15">
      <c r="A12" s="250"/>
      <c r="B12" s="380"/>
      <c r="C12" s="380"/>
      <c r="D12" s="380"/>
      <c r="E12" s="380"/>
      <c r="F12" s="380"/>
      <c r="G12" s="380"/>
      <c r="H12" s="380"/>
      <c r="I12" s="380"/>
      <c r="J12" s="380"/>
      <c r="K12" s="380"/>
      <c r="L12" s="380"/>
      <c r="M12" s="380"/>
      <c r="N12" s="380"/>
      <c r="O12" s="380"/>
      <c r="P12" s="380"/>
      <c r="Q12" s="380"/>
      <c r="R12" s="380"/>
      <c r="S12" s="380"/>
      <c r="T12" s="380"/>
      <c r="U12" s="380"/>
      <c r="V12" s="380"/>
      <c r="W12" s="380"/>
      <c r="X12" s="380"/>
      <c r="Y12" s="380"/>
      <c r="Z12" s="242"/>
    </row>
    <row r="13" spans="1:26" ht="18.75" customHeight="1" x14ac:dyDescent="0.15">
      <c r="A13" s="250"/>
      <c r="B13" s="248"/>
      <c r="C13" s="949" t="s">
        <v>589</v>
      </c>
      <c r="D13" s="949"/>
      <c r="E13" s="949"/>
      <c r="F13" s="949"/>
      <c r="G13" s="949"/>
      <c r="H13" s="949"/>
      <c r="I13" s="949"/>
      <c r="J13" s="949"/>
      <c r="K13" s="949"/>
      <c r="L13" s="949"/>
      <c r="M13" s="949"/>
      <c r="N13" s="949"/>
      <c r="O13" s="949"/>
      <c r="P13" s="949"/>
      <c r="Q13" s="949"/>
      <c r="R13" s="949"/>
      <c r="S13" s="949"/>
      <c r="T13" s="949"/>
      <c r="U13" s="249"/>
      <c r="V13" s="937" t="s">
        <v>559</v>
      </c>
      <c r="W13" s="938"/>
      <c r="X13" s="938"/>
      <c r="Y13" s="939"/>
      <c r="Z13" s="242"/>
    </row>
    <row r="14" spans="1:26" ht="18.75" customHeight="1" x14ac:dyDescent="0.15">
      <c r="A14" s="250"/>
      <c r="B14" s="250"/>
      <c r="C14" s="380" t="s">
        <v>590</v>
      </c>
      <c r="D14" s="380"/>
      <c r="E14" s="380"/>
      <c r="F14" s="380"/>
      <c r="G14" s="380"/>
      <c r="H14" s="380"/>
      <c r="I14" s="380"/>
      <c r="J14" s="380"/>
      <c r="K14" s="380"/>
      <c r="L14" s="380"/>
      <c r="M14" s="380"/>
      <c r="N14" s="380"/>
      <c r="O14" s="380"/>
      <c r="P14" s="380"/>
      <c r="Q14" s="380"/>
      <c r="R14" s="380"/>
      <c r="S14" s="380"/>
      <c r="T14" s="380"/>
      <c r="U14" s="242"/>
      <c r="V14" s="946"/>
      <c r="W14" s="947"/>
      <c r="X14" s="947"/>
      <c r="Y14" s="948"/>
      <c r="Z14" s="242"/>
    </row>
    <row r="15" spans="1:26" ht="18.75" customHeight="1" x14ac:dyDescent="0.15">
      <c r="A15" s="250"/>
      <c r="B15" s="251"/>
      <c r="C15" s="393" t="s">
        <v>591</v>
      </c>
      <c r="D15" s="393"/>
      <c r="E15" s="393"/>
      <c r="F15" s="393"/>
      <c r="G15" s="393"/>
      <c r="H15" s="393"/>
      <c r="I15" s="393"/>
      <c r="J15" s="393"/>
      <c r="K15" s="393"/>
      <c r="L15" s="393"/>
      <c r="M15" s="393"/>
      <c r="N15" s="393"/>
      <c r="O15" s="393"/>
      <c r="P15" s="393"/>
      <c r="Q15" s="393"/>
      <c r="R15" s="393"/>
      <c r="S15" s="393"/>
      <c r="T15" s="393"/>
      <c r="U15" s="252"/>
      <c r="V15" s="940"/>
      <c r="W15" s="941"/>
      <c r="X15" s="941"/>
      <c r="Y15" s="942"/>
      <c r="Z15" s="242"/>
    </row>
    <row r="16" spans="1:26" ht="18.75" customHeight="1" x14ac:dyDescent="0.15">
      <c r="A16" s="250"/>
      <c r="B16" s="248"/>
      <c r="C16" s="949" t="s">
        <v>592</v>
      </c>
      <c r="D16" s="949"/>
      <c r="E16" s="949"/>
      <c r="F16" s="949"/>
      <c r="G16" s="949"/>
      <c r="H16" s="949"/>
      <c r="I16" s="949"/>
      <c r="J16" s="949"/>
      <c r="K16" s="949"/>
      <c r="L16" s="949"/>
      <c r="M16" s="949"/>
      <c r="N16" s="949"/>
      <c r="O16" s="949"/>
      <c r="P16" s="949"/>
      <c r="Q16" s="949"/>
      <c r="R16" s="949"/>
      <c r="S16" s="949"/>
      <c r="T16" s="949"/>
      <c r="U16" s="378"/>
      <c r="V16" s="937" t="s">
        <v>559</v>
      </c>
      <c r="W16" s="938"/>
      <c r="X16" s="938"/>
      <c r="Y16" s="939"/>
      <c r="Z16" s="242"/>
    </row>
    <row r="17" spans="1:26" ht="18.75" customHeight="1" x14ac:dyDescent="0.15">
      <c r="A17" s="250"/>
      <c r="B17" s="251"/>
      <c r="C17" s="393" t="s">
        <v>593</v>
      </c>
      <c r="D17" s="393"/>
      <c r="E17" s="393"/>
      <c r="F17" s="393"/>
      <c r="G17" s="393"/>
      <c r="H17" s="393"/>
      <c r="I17" s="393"/>
      <c r="J17" s="393"/>
      <c r="K17" s="393"/>
      <c r="L17" s="393"/>
      <c r="M17" s="393"/>
      <c r="N17" s="393"/>
      <c r="O17" s="393"/>
      <c r="P17" s="393"/>
      <c r="Q17" s="393"/>
      <c r="R17" s="393"/>
      <c r="S17" s="393"/>
      <c r="T17" s="393"/>
      <c r="U17" s="393"/>
      <c r="V17" s="940"/>
      <c r="W17" s="941"/>
      <c r="X17" s="941"/>
      <c r="Y17" s="942"/>
      <c r="Z17" s="242"/>
    </row>
    <row r="18" spans="1:26" ht="18.75" customHeight="1" x14ac:dyDescent="0.15">
      <c r="A18" s="250"/>
      <c r="B18" s="248"/>
      <c r="C18" s="949" t="s">
        <v>594</v>
      </c>
      <c r="D18" s="949"/>
      <c r="E18" s="949"/>
      <c r="F18" s="949"/>
      <c r="G18" s="949"/>
      <c r="H18" s="949"/>
      <c r="I18" s="949"/>
      <c r="J18" s="949"/>
      <c r="K18" s="949"/>
      <c r="L18" s="949"/>
      <c r="M18" s="949"/>
      <c r="N18" s="949"/>
      <c r="O18" s="949"/>
      <c r="P18" s="949"/>
      <c r="Q18" s="949"/>
      <c r="R18" s="949"/>
      <c r="S18" s="949"/>
      <c r="T18" s="949"/>
      <c r="U18" s="378"/>
      <c r="V18" s="937" t="s">
        <v>559</v>
      </c>
      <c r="W18" s="938"/>
      <c r="X18" s="938"/>
      <c r="Y18" s="939"/>
      <c r="Z18" s="242"/>
    </row>
    <row r="19" spans="1:26" ht="18.75" customHeight="1" x14ac:dyDescent="0.15">
      <c r="A19" s="250"/>
      <c r="B19" s="251"/>
      <c r="C19" s="393" t="s">
        <v>595</v>
      </c>
      <c r="D19" s="393"/>
      <c r="E19" s="393"/>
      <c r="F19" s="393"/>
      <c r="G19" s="393"/>
      <c r="H19" s="393"/>
      <c r="I19" s="393"/>
      <c r="J19" s="393"/>
      <c r="K19" s="393"/>
      <c r="L19" s="393"/>
      <c r="M19" s="393"/>
      <c r="N19" s="393"/>
      <c r="O19" s="393"/>
      <c r="P19" s="393"/>
      <c r="Q19" s="393"/>
      <c r="R19" s="393"/>
      <c r="S19" s="393"/>
      <c r="T19" s="393"/>
      <c r="U19" s="393"/>
      <c r="V19" s="940"/>
      <c r="W19" s="941"/>
      <c r="X19" s="941"/>
      <c r="Y19" s="942"/>
      <c r="Z19" s="242"/>
    </row>
    <row r="20" spans="1:26" ht="18.75" customHeight="1" x14ac:dyDescent="0.15">
      <c r="A20" s="250"/>
      <c r="B20" s="248"/>
      <c r="C20" s="949" t="s">
        <v>596</v>
      </c>
      <c r="D20" s="949"/>
      <c r="E20" s="949"/>
      <c r="F20" s="949"/>
      <c r="G20" s="949"/>
      <c r="H20" s="949"/>
      <c r="I20" s="949"/>
      <c r="J20" s="949"/>
      <c r="K20" s="949"/>
      <c r="L20" s="949"/>
      <c r="M20" s="949"/>
      <c r="N20" s="949"/>
      <c r="O20" s="949"/>
      <c r="P20" s="949"/>
      <c r="Q20" s="949"/>
      <c r="R20" s="949"/>
      <c r="S20" s="949"/>
      <c r="T20" s="949"/>
      <c r="U20" s="249"/>
      <c r="V20" s="938" t="s">
        <v>559</v>
      </c>
      <c r="W20" s="938"/>
      <c r="X20" s="938"/>
      <c r="Y20" s="939"/>
      <c r="Z20" s="242"/>
    </row>
    <row r="21" spans="1:26" ht="18.75" customHeight="1" x14ac:dyDescent="0.15">
      <c r="A21" s="250"/>
      <c r="B21" s="250"/>
      <c r="C21" s="961" t="s">
        <v>597</v>
      </c>
      <c r="D21" s="961"/>
      <c r="E21" s="961"/>
      <c r="F21" s="961"/>
      <c r="G21" s="961"/>
      <c r="H21" s="961"/>
      <c r="I21" s="961"/>
      <c r="J21" s="961"/>
      <c r="K21" s="961"/>
      <c r="L21" s="961"/>
      <c r="M21" s="961"/>
      <c r="N21" s="961"/>
      <c r="O21" s="961"/>
      <c r="P21" s="961"/>
      <c r="Q21" s="961"/>
      <c r="R21" s="961"/>
      <c r="S21" s="961"/>
      <c r="T21" s="961"/>
      <c r="U21" s="242"/>
      <c r="V21" s="947"/>
      <c r="W21" s="947"/>
      <c r="X21" s="947"/>
      <c r="Y21" s="948"/>
      <c r="Z21" s="242"/>
    </row>
    <row r="22" spans="1:26" ht="18.75" customHeight="1" x14ac:dyDescent="0.15">
      <c r="A22" s="250"/>
      <c r="B22" s="253"/>
      <c r="C22" s="254" t="s">
        <v>598</v>
      </c>
      <c r="D22" s="254"/>
      <c r="E22" s="254"/>
      <c r="F22" s="254"/>
      <c r="G22" s="254"/>
      <c r="H22" s="254"/>
      <c r="I22" s="254"/>
      <c r="J22" s="254"/>
      <c r="K22" s="254"/>
      <c r="L22" s="254"/>
      <c r="M22" s="254"/>
      <c r="N22" s="254"/>
      <c r="O22" s="254"/>
      <c r="P22" s="254"/>
      <c r="Q22" s="254"/>
      <c r="R22" s="254"/>
      <c r="S22" s="254"/>
      <c r="T22" s="254"/>
      <c r="U22" s="255"/>
      <c r="V22" s="941"/>
      <c r="W22" s="941"/>
      <c r="X22" s="941"/>
      <c r="Y22" s="942"/>
      <c r="Z22" s="242"/>
    </row>
    <row r="23" spans="1:26" ht="18.75" customHeight="1" x14ac:dyDescent="0.15">
      <c r="A23" s="250"/>
      <c r="B23" s="248"/>
      <c r="C23" s="378" t="s">
        <v>599</v>
      </c>
      <c r="D23" s="378"/>
      <c r="E23" s="378"/>
      <c r="F23" s="378"/>
      <c r="G23" s="378"/>
      <c r="H23" s="378"/>
      <c r="I23" s="378"/>
      <c r="J23" s="378"/>
      <c r="K23" s="378"/>
      <c r="L23" s="378"/>
      <c r="M23" s="378"/>
      <c r="N23" s="378"/>
      <c r="O23" s="378"/>
      <c r="P23" s="378"/>
      <c r="Q23" s="378"/>
      <c r="R23" s="378"/>
      <c r="S23" s="378"/>
      <c r="T23" s="378"/>
      <c r="U23" s="378"/>
      <c r="V23" s="937" t="s">
        <v>559</v>
      </c>
      <c r="W23" s="938"/>
      <c r="X23" s="938"/>
      <c r="Y23" s="939"/>
      <c r="Z23" s="242"/>
    </row>
    <row r="24" spans="1:26" ht="18.75" customHeight="1" x14ac:dyDescent="0.15">
      <c r="A24" s="250"/>
      <c r="B24" s="251"/>
      <c r="C24" s="393" t="s">
        <v>600</v>
      </c>
      <c r="D24" s="393"/>
      <c r="E24" s="393"/>
      <c r="F24" s="393"/>
      <c r="G24" s="393"/>
      <c r="H24" s="393"/>
      <c r="I24" s="393"/>
      <c r="J24" s="393"/>
      <c r="K24" s="393"/>
      <c r="L24" s="393"/>
      <c r="M24" s="393"/>
      <c r="N24" s="393"/>
      <c r="O24" s="393"/>
      <c r="P24" s="393"/>
      <c r="Q24" s="393"/>
      <c r="R24" s="393"/>
      <c r="S24" s="393"/>
      <c r="T24" s="393"/>
      <c r="U24" s="393"/>
      <c r="V24" s="940"/>
      <c r="W24" s="941"/>
      <c r="X24" s="941"/>
      <c r="Y24" s="942"/>
      <c r="Z24" s="242"/>
    </row>
    <row r="25" spans="1:26" ht="18.75" customHeight="1" x14ac:dyDescent="0.15">
      <c r="A25" s="250"/>
      <c r="B25" s="250"/>
      <c r="C25" s="380" t="s">
        <v>601</v>
      </c>
      <c r="D25" s="380"/>
      <c r="E25" s="380"/>
      <c r="F25" s="380"/>
      <c r="G25" s="380"/>
      <c r="H25" s="380"/>
      <c r="I25" s="380"/>
      <c r="J25" s="380"/>
      <c r="K25" s="380"/>
      <c r="L25" s="380"/>
      <c r="M25" s="380"/>
      <c r="N25" s="380"/>
      <c r="O25" s="380"/>
      <c r="P25" s="380"/>
      <c r="Q25" s="380"/>
      <c r="R25" s="380"/>
      <c r="S25" s="380"/>
      <c r="T25" s="380"/>
      <c r="U25" s="380"/>
      <c r="V25" s="946" t="s">
        <v>559</v>
      </c>
      <c r="W25" s="947"/>
      <c r="X25" s="947"/>
      <c r="Y25" s="948"/>
      <c r="Z25" s="242"/>
    </row>
    <row r="26" spans="1:26" ht="18.75" customHeight="1" x14ac:dyDescent="0.15">
      <c r="A26" s="250"/>
      <c r="B26" s="250"/>
      <c r="C26" s="380" t="s">
        <v>602</v>
      </c>
      <c r="D26" s="380"/>
      <c r="E26" s="380"/>
      <c r="F26" s="380"/>
      <c r="G26" s="380"/>
      <c r="H26" s="380"/>
      <c r="I26" s="380"/>
      <c r="J26" s="380"/>
      <c r="K26" s="380"/>
      <c r="L26" s="380"/>
      <c r="M26" s="380"/>
      <c r="N26" s="380"/>
      <c r="O26" s="380"/>
      <c r="P26" s="380"/>
      <c r="Q26" s="380"/>
      <c r="R26" s="380"/>
      <c r="S26" s="380"/>
      <c r="T26" s="380"/>
      <c r="U26" s="380"/>
      <c r="V26" s="946"/>
      <c r="W26" s="947"/>
      <c r="X26" s="947"/>
      <c r="Y26" s="948"/>
      <c r="Z26" s="242"/>
    </row>
    <row r="27" spans="1:26" ht="18.75" customHeight="1" x14ac:dyDescent="0.15">
      <c r="A27" s="250"/>
      <c r="B27" s="250"/>
      <c r="C27" s="961" t="s">
        <v>603</v>
      </c>
      <c r="D27" s="961"/>
      <c r="E27" s="961"/>
      <c r="F27" s="961"/>
      <c r="G27" s="961"/>
      <c r="H27" s="961"/>
      <c r="I27" s="961"/>
      <c r="J27" s="961"/>
      <c r="K27" s="961"/>
      <c r="L27" s="961"/>
      <c r="M27" s="961"/>
      <c r="N27" s="961"/>
      <c r="O27" s="961"/>
      <c r="P27" s="961"/>
      <c r="Q27" s="961"/>
      <c r="R27" s="961"/>
      <c r="S27" s="961"/>
      <c r="T27" s="961"/>
      <c r="U27" s="380"/>
      <c r="V27" s="946"/>
      <c r="W27" s="947"/>
      <c r="X27" s="947"/>
      <c r="Y27" s="948"/>
      <c r="Z27" s="242"/>
    </row>
    <row r="28" spans="1:26" ht="18.75" customHeight="1" x14ac:dyDescent="0.15">
      <c r="A28" s="250"/>
      <c r="B28" s="250"/>
      <c r="C28" s="380" t="s">
        <v>604</v>
      </c>
      <c r="D28" s="380"/>
      <c r="E28" s="380"/>
      <c r="F28" s="380"/>
      <c r="G28" s="380"/>
      <c r="H28" s="380"/>
      <c r="I28" s="380"/>
      <c r="J28" s="380"/>
      <c r="K28" s="380"/>
      <c r="L28" s="380"/>
      <c r="M28" s="380"/>
      <c r="N28" s="380"/>
      <c r="O28" s="380"/>
      <c r="P28" s="380"/>
      <c r="Q28" s="380"/>
      <c r="R28" s="380"/>
      <c r="S28" s="380"/>
      <c r="T28" s="380"/>
      <c r="U28" s="380"/>
      <c r="V28" s="940"/>
      <c r="W28" s="941"/>
      <c r="X28" s="941"/>
      <c r="Y28" s="942"/>
      <c r="Z28" s="242"/>
    </row>
    <row r="29" spans="1:26" ht="18.75" customHeight="1" x14ac:dyDescent="0.15">
      <c r="A29" s="250"/>
      <c r="B29" s="248"/>
      <c r="C29" s="378" t="s">
        <v>605</v>
      </c>
      <c r="D29" s="378"/>
      <c r="E29" s="378"/>
      <c r="F29" s="378"/>
      <c r="G29" s="378"/>
      <c r="H29" s="378"/>
      <c r="I29" s="378"/>
      <c r="J29" s="378"/>
      <c r="K29" s="378"/>
      <c r="L29" s="378"/>
      <c r="M29" s="378"/>
      <c r="N29" s="378"/>
      <c r="O29" s="378"/>
      <c r="P29" s="378"/>
      <c r="Q29" s="378"/>
      <c r="R29" s="378"/>
      <c r="S29" s="378"/>
      <c r="T29" s="378"/>
      <c r="U29" s="249"/>
      <c r="V29" s="937" t="s">
        <v>559</v>
      </c>
      <c r="W29" s="938"/>
      <c r="X29" s="938"/>
      <c r="Y29" s="939"/>
      <c r="Z29" s="242"/>
    </row>
    <row r="30" spans="1:26" ht="18.75" customHeight="1" x14ac:dyDescent="0.15">
      <c r="A30" s="250"/>
      <c r="B30" s="250"/>
      <c r="C30" s="380" t="s">
        <v>606</v>
      </c>
      <c r="D30" s="380"/>
      <c r="E30" s="380"/>
      <c r="F30" s="380"/>
      <c r="G30" s="380"/>
      <c r="H30" s="380"/>
      <c r="I30" s="380"/>
      <c r="J30" s="380"/>
      <c r="K30" s="380"/>
      <c r="L30" s="380"/>
      <c r="M30" s="380"/>
      <c r="N30" s="380"/>
      <c r="O30" s="380"/>
      <c r="P30" s="380"/>
      <c r="Q30" s="380"/>
      <c r="R30" s="380"/>
      <c r="S30" s="380"/>
      <c r="T30" s="380"/>
      <c r="U30" s="242"/>
      <c r="V30" s="946"/>
      <c r="W30" s="947"/>
      <c r="X30" s="947"/>
      <c r="Y30" s="948"/>
      <c r="Z30" s="242"/>
    </row>
    <row r="31" spans="1:26" ht="18.75" customHeight="1" x14ac:dyDescent="0.15">
      <c r="A31" s="250"/>
      <c r="B31" s="250"/>
      <c r="C31" s="256" t="s">
        <v>607</v>
      </c>
      <c r="D31" s="256"/>
      <c r="E31" s="256"/>
      <c r="F31" s="256"/>
      <c r="G31" s="256"/>
      <c r="H31" s="256"/>
      <c r="I31" s="256"/>
      <c r="J31" s="256"/>
      <c r="K31" s="256"/>
      <c r="L31" s="256"/>
      <c r="M31" s="256"/>
      <c r="N31" s="256"/>
      <c r="O31" s="256"/>
      <c r="P31" s="256"/>
      <c r="Q31" s="256"/>
      <c r="R31" s="256"/>
      <c r="S31" s="256"/>
      <c r="T31" s="256"/>
      <c r="U31" s="257"/>
      <c r="V31" s="946"/>
      <c r="W31" s="947"/>
      <c r="X31" s="947"/>
      <c r="Y31" s="948"/>
      <c r="Z31" s="242"/>
    </row>
    <row r="32" spans="1:26" ht="18.75" customHeight="1" x14ac:dyDescent="0.15">
      <c r="A32" s="250"/>
      <c r="B32" s="258"/>
      <c r="C32" s="259" t="s">
        <v>608</v>
      </c>
      <c r="D32" s="260"/>
      <c r="E32" s="260"/>
      <c r="F32" s="260"/>
      <c r="G32" s="260"/>
      <c r="H32" s="260"/>
      <c r="I32" s="260"/>
      <c r="J32" s="260"/>
      <c r="K32" s="260"/>
      <c r="L32" s="260"/>
      <c r="M32" s="260"/>
      <c r="N32" s="260"/>
      <c r="O32" s="260"/>
      <c r="P32" s="260"/>
      <c r="Q32" s="260"/>
      <c r="R32" s="260"/>
      <c r="S32" s="260"/>
      <c r="T32" s="260"/>
      <c r="U32" s="261"/>
      <c r="V32" s="940"/>
      <c r="W32" s="941"/>
      <c r="X32" s="941"/>
      <c r="Y32" s="942"/>
      <c r="Z32" s="242"/>
    </row>
    <row r="33" spans="1:28" ht="4.5" customHeight="1" x14ac:dyDescent="0.15">
      <c r="A33" s="250"/>
      <c r="B33" s="380"/>
      <c r="C33" s="380"/>
      <c r="D33" s="380"/>
      <c r="E33" s="380"/>
      <c r="F33" s="380"/>
      <c r="G33" s="380"/>
      <c r="H33" s="380"/>
      <c r="I33" s="380"/>
      <c r="J33" s="380"/>
      <c r="K33" s="380"/>
      <c r="L33" s="380"/>
      <c r="M33" s="380"/>
      <c r="N33" s="380"/>
      <c r="O33" s="380"/>
      <c r="P33" s="380"/>
      <c r="Q33" s="380"/>
      <c r="R33" s="380"/>
      <c r="S33" s="380"/>
      <c r="T33" s="380"/>
      <c r="U33" s="380"/>
      <c r="V33" s="380"/>
      <c r="W33" s="380"/>
      <c r="X33" s="380"/>
      <c r="Y33" s="380"/>
      <c r="Z33" s="242"/>
    </row>
    <row r="34" spans="1:28" x14ac:dyDescent="0.15">
      <c r="A34" s="250"/>
      <c r="B34" s="380" t="s">
        <v>609</v>
      </c>
      <c r="C34" s="380"/>
      <c r="D34" s="380"/>
      <c r="E34" s="380"/>
      <c r="F34" s="380"/>
      <c r="G34" s="380"/>
      <c r="H34" s="380"/>
      <c r="I34" s="380"/>
      <c r="J34" s="380"/>
      <c r="K34" s="380"/>
      <c r="L34" s="380"/>
      <c r="M34" s="380"/>
      <c r="N34" s="380"/>
      <c r="O34" s="380"/>
      <c r="P34" s="380"/>
      <c r="Q34" s="380"/>
      <c r="R34" s="380"/>
      <c r="S34" s="380"/>
      <c r="T34" s="380"/>
      <c r="U34" s="380"/>
      <c r="V34" s="380"/>
      <c r="W34" s="380"/>
      <c r="X34" s="380"/>
      <c r="Y34" s="380"/>
      <c r="Z34" s="242"/>
    </row>
    <row r="35" spans="1:28" x14ac:dyDescent="0.15">
      <c r="A35" s="380"/>
      <c r="B35" s="380"/>
      <c r="C35" s="380"/>
      <c r="D35" s="380"/>
      <c r="E35" s="380"/>
      <c r="F35" s="380"/>
      <c r="G35" s="380"/>
      <c r="H35" s="380"/>
      <c r="I35" s="380"/>
      <c r="J35" s="380"/>
      <c r="K35" s="380"/>
      <c r="L35" s="380"/>
      <c r="M35" s="380"/>
      <c r="N35" s="380"/>
      <c r="O35" s="380"/>
      <c r="P35" s="380"/>
      <c r="Q35" s="380"/>
      <c r="R35" s="380"/>
      <c r="S35" s="380"/>
      <c r="T35" s="380"/>
      <c r="U35" s="380"/>
      <c r="V35" s="380"/>
      <c r="W35" s="380"/>
      <c r="X35" s="380"/>
      <c r="Y35" s="380"/>
      <c r="Z35" s="380"/>
    </row>
    <row r="36" spans="1:28" x14ac:dyDescent="0.15">
      <c r="A36" s="380"/>
      <c r="B36" s="380" t="s">
        <v>503</v>
      </c>
      <c r="C36" s="380"/>
      <c r="D36" s="380"/>
      <c r="E36" s="380"/>
      <c r="F36" s="380"/>
      <c r="G36" s="380"/>
      <c r="H36" s="380"/>
      <c r="I36" s="380"/>
      <c r="J36" s="380"/>
      <c r="K36" s="380"/>
      <c r="L36" s="380"/>
      <c r="M36" s="380"/>
      <c r="N36" s="380"/>
      <c r="O36" s="380"/>
      <c r="P36" s="380"/>
      <c r="Q36" s="380"/>
      <c r="R36" s="380"/>
      <c r="S36" s="380"/>
      <c r="T36" s="380"/>
      <c r="U36" s="380"/>
      <c r="V36" s="380"/>
      <c r="W36" s="380"/>
      <c r="X36" s="380"/>
      <c r="Y36" s="380"/>
      <c r="Z36" s="380"/>
    </row>
    <row r="37" spans="1:28" x14ac:dyDescent="0.15">
      <c r="A37" s="380"/>
      <c r="B37" s="380"/>
      <c r="C37" s="380" t="s">
        <v>610</v>
      </c>
      <c r="D37" s="380"/>
      <c r="E37" s="380"/>
      <c r="F37" s="380"/>
      <c r="G37" s="380"/>
      <c r="H37" s="380"/>
      <c r="I37" s="380"/>
      <c r="J37" s="380"/>
      <c r="K37" s="380"/>
      <c r="L37" s="380"/>
      <c r="M37" s="380"/>
      <c r="N37" s="380"/>
      <c r="O37" s="380"/>
      <c r="P37" s="380"/>
      <c r="Q37" s="380"/>
      <c r="R37" s="380"/>
      <c r="S37" s="380"/>
      <c r="T37" s="380"/>
      <c r="U37" s="380"/>
      <c r="V37" s="380"/>
      <c r="W37" s="380"/>
      <c r="X37" s="380"/>
      <c r="Y37" s="380"/>
      <c r="Z37" s="380"/>
    </row>
    <row r="38" spans="1:28" x14ac:dyDescent="0.15">
      <c r="A38" s="380"/>
      <c r="B38" s="380"/>
      <c r="C38" s="380" t="s">
        <v>611</v>
      </c>
      <c r="D38" s="380"/>
      <c r="E38" s="380"/>
      <c r="F38" s="380"/>
      <c r="G38" s="380"/>
      <c r="H38" s="380"/>
      <c r="I38" s="380"/>
      <c r="J38" s="380"/>
      <c r="K38" s="380"/>
      <c r="L38" s="380"/>
      <c r="M38" s="380"/>
      <c r="N38" s="380"/>
      <c r="O38" s="380"/>
      <c r="P38" s="380"/>
      <c r="Q38" s="380"/>
      <c r="R38" s="380"/>
      <c r="S38" s="380"/>
      <c r="T38" s="380"/>
      <c r="U38" s="380"/>
      <c r="V38" s="380"/>
      <c r="W38" s="380"/>
      <c r="X38" s="380"/>
      <c r="Y38" s="380"/>
      <c r="Z38" s="380"/>
    </row>
    <row r="39" spans="1:28" s="243" customFormat="1" x14ac:dyDescent="0.15">
      <c r="A39" s="380"/>
      <c r="B39" s="380"/>
      <c r="C39" s="380" t="s">
        <v>612</v>
      </c>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B39" s="380"/>
    </row>
    <row r="40" spans="1:28" s="243" customFormat="1" x14ac:dyDescent="0.15">
      <c r="A40" s="380"/>
      <c r="B40" s="380"/>
      <c r="C40" s="380" t="s">
        <v>613</v>
      </c>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B40" s="380"/>
    </row>
    <row r="41" spans="1:28" s="243" customFormat="1" x14ac:dyDescent="0.15">
      <c r="AB41" s="380"/>
    </row>
    <row r="42" spans="1:28" s="243" customFormat="1" x14ac:dyDescent="0.15">
      <c r="AB42" s="380"/>
    </row>
  </sheetData>
  <mergeCells count="28">
    <mergeCell ref="G9:Y9"/>
    <mergeCell ref="B10:F10"/>
    <mergeCell ref="B2:E2"/>
    <mergeCell ref="V23:Y24"/>
    <mergeCell ref="V25:Y28"/>
    <mergeCell ref="G10:Y10"/>
    <mergeCell ref="R2:Y2"/>
    <mergeCell ref="B4:Y4"/>
    <mergeCell ref="B6:F6"/>
    <mergeCell ref="G6:Y6"/>
    <mergeCell ref="B7:F7"/>
    <mergeCell ref="G7:Y7"/>
    <mergeCell ref="B8:F8"/>
    <mergeCell ref="G8:Y8"/>
    <mergeCell ref="B9:F9"/>
    <mergeCell ref="C27:T27"/>
    <mergeCell ref="V29:Y32"/>
    <mergeCell ref="B11:F11"/>
    <mergeCell ref="G11:Y11"/>
    <mergeCell ref="V13:Y15"/>
    <mergeCell ref="V16:Y17"/>
    <mergeCell ref="V18:Y19"/>
    <mergeCell ref="V20:Y22"/>
    <mergeCell ref="C13:T13"/>
    <mergeCell ref="C16:T16"/>
    <mergeCell ref="C18:T18"/>
    <mergeCell ref="C20:T20"/>
    <mergeCell ref="C21:T21"/>
  </mergeCells>
  <phoneticPr fontId="4"/>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5A29A-AEB5-4818-94A3-E9BAC5C13B62}">
  <dimension ref="A1:L36"/>
  <sheetViews>
    <sheetView view="pageBreakPreview" zoomScaleNormal="100" zoomScaleSheetLayoutView="100" workbookViewId="0"/>
  </sheetViews>
  <sheetFormatPr defaultRowHeight="13.5" x14ac:dyDescent="0.15"/>
  <cols>
    <col min="1" max="1" width="1.125" style="264" customWidth="1"/>
    <col min="2" max="2" width="20" style="264" customWidth="1"/>
    <col min="3" max="3" width="9.75" style="264" customWidth="1"/>
    <col min="4" max="4" width="15.25" style="264" customWidth="1"/>
    <col min="5" max="5" width="17.5" style="264" customWidth="1"/>
    <col min="6" max="6" width="12.75" style="264" customWidth="1"/>
    <col min="7" max="7" width="11" style="264" customWidth="1"/>
    <col min="8" max="8" width="5" style="264" customWidth="1"/>
    <col min="9" max="9" width="3.625" style="264" customWidth="1"/>
    <col min="10" max="10" width="8.375" style="264" customWidth="1"/>
    <col min="11" max="11" width="1" style="264" customWidth="1"/>
    <col min="12" max="12" width="2.5" style="264" customWidth="1"/>
    <col min="13" max="259" width="9" style="264"/>
    <col min="260" max="260" width="1.125" style="264" customWidth="1"/>
    <col min="261" max="262" width="15.625" style="264" customWidth="1"/>
    <col min="263" max="263" width="15.25" style="264" customWidth="1"/>
    <col min="264" max="264" width="17.5" style="264" customWidth="1"/>
    <col min="265" max="265" width="15.125" style="264" customWidth="1"/>
    <col min="266" max="266" width="15.25" style="264" customWidth="1"/>
    <col min="267" max="267" width="3.75" style="264" customWidth="1"/>
    <col min="268" max="268" width="2.5" style="264" customWidth="1"/>
    <col min="269" max="515" width="9" style="264"/>
    <col min="516" max="516" width="1.125" style="264" customWidth="1"/>
    <col min="517" max="518" width="15.625" style="264" customWidth="1"/>
    <col min="519" max="519" width="15.25" style="264" customWidth="1"/>
    <col min="520" max="520" width="17.5" style="264" customWidth="1"/>
    <col min="521" max="521" width="15.125" style="264" customWidth="1"/>
    <col min="522" max="522" width="15.25" style="264" customWidth="1"/>
    <col min="523" max="523" width="3.75" style="264" customWidth="1"/>
    <col min="524" max="524" width="2.5" style="264" customWidth="1"/>
    <col min="525" max="771" width="9" style="264"/>
    <col min="772" max="772" width="1.125" style="264" customWidth="1"/>
    <col min="773" max="774" width="15.625" style="264" customWidth="1"/>
    <col min="775" max="775" width="15.25" style="264" customWidth="1"/>
    <col min="776" max="776" width="17.5" style="264" customWidth="1"/>
    <col min="777" max="777" width="15.125" style="264" customWidth="1"/>
    <col min="778" max="778" width="15.25" style="264" customWidth="1"/>
    <col min="779" max="779" width="3.75" style="264" customWidth="1"/>
    <col min="780" max="780" width="2.5" style="264" customWidth="1"/>
    <col min="781" max="1027" width="9" style="264"/>
    <col min="1028" max="1028" width="1.125" style="264" customWidth="1"/>
    <col min="1029" max="1030" width="15.625" style="264" customWidth="1"/>
    <col min="1031" max="1031" width="15.25" style="264" customWidth="1"/>
    <col min="1032" max="1032" width="17.5" style="264" customWidth="1"/>
    <col min="1033" max="1033" width="15.125" style="264" customWidth="1"/>
    <col min="1034" max="1034" width="15.25" style="264" customWidth="1"/>
    <col min="1035" max="1035" width="3.75" style="264" customWidth="1"/>
    <col min="1036" max="1036" width="2.5" style="264" customWidth="1"/>
    <col min="1037" max="1283" width="9" style="264"/>
    <col min="1284" max="1284" width="1.125" style="264" customWidth="1"/>
    <col min="1285" max="1286" width="15.625" style="264" customWidth="1"/>
    <col min="1287" max="1287" width="15.25" style="264" customWidth="1"/>
    <col min="1288" max="1288" width="17.5" style="264" customWidth="1"/>
    <col min="1289" max="1289" width="15.125" style="264" customWidth="1"/>
    <col min="1290" max="1290" width="15.25" style="264" customWidth="1"/>
    <col min="1291" max="1291" width="3.75" style="264" customWidth="1"/>
    <col min="1292" max="1292" width="2.5" style="264" customWidth="1"/>
    <col min="1293" max="1539" width="9" style="264"/>
    <col min="1540" max="1540" width="1.125" style="264" customWidth="1"/>
    <col min="1541" max="1542" width="15.625" style="264" customWidth="1"/>
    <col min="1543" max="1543" width="15.25" style="264" customWidth="1"/>
    <col min="1544" max="1544" width="17.5" style="264" customWidth="1"/>
    <col min="1545" max="1545" width="15.125" style="264" customWidth="1"/>
    <col min="1546" max="1546" width="15.25" style="264" customWidth="1"/>
    <col min="1547" max="1547" width="3.75" style="264" customWidth="1"/>
    <col min="1548" max="1548" width="2.5" style="264" customWidth="1"/>
    <col min="1549" max="1795" width="9" style="264"/>
    <col min="1796" max="1796" width="1.125" style="264" customWidth="1"/>
    <col min="1797" max="1798" width="15.625" style="264" customWidth="1"/>
    <col min="1799" max="1799" width="15.25" style="264" customWidth="1"/>
    <col min="1800" max="1800" width="17.5" style="264" customWidth="1"/>
    <col min="1801" max="1801" width="15.125" style="264" customWidth="1"/>
    <col min="1802" max="1802" width="15.25" style="264" customWidth="1"/>
    <col min="1803" max="1803" width="3.75" style="264" customWidth="1"/>
    <col min="1804" max="1804" width="2.5" style="264" customWidth="1"/>
    <col min="1805" max="2051" width="9" style="264"/>
    <col min="2052" max="2052" width="1.125" style="264" customWidth="1"/>
    <col min="2053" max="2054" width="15.625" style="264" customWidth="1"/>
    <col min="2055" max="2055" width="15.25" style="264" customWidth="1"/>
    <col min="2056" max="2056" width="17.5" style="264" customWidth="1"/>
    <col min="2057" max="2057" width="15.125" style="264" customWidth="1"/>
    <col min="2058" max="2058" width="15.25" style="264" customWidth="1"/>
    <col min="2059" max="2059" width="3.75" style="264" customWidth="1"/>
    <col min="2060" max="2060" width="2.5" style="264" customWidth="1"/>
    <col min="2061" max="2307" width="9" style="264"/>
    <col min="2308" max="2308" width="1.125" style="264" customWidth="1"/>
    <col min="2309" max="2310" width="15.625" style="264" customWidth="1"/>
    <col min="2311" max="2311" width="15.25" style="264" customWidth="1"/>
    <col min="2312" max="2312" width="17.5" style="264" customWidth="1"/>
    <col min="2313" max="2313" width="15.125" style="264" customWidth="1"/>
    <col min="2314" max="2314" width="15.25" style="264" customWidth="1"/>
    <col min="2315" max="2315" width="3.75" style="264" customWidth="1"/>
    <col min="2316" max="2316" width="2.5" style="264" customWidth="1"/>
    <col min="2317" max="2563" width="9" style="264"/>
    <col min="2564" max="2564" width="1.125" style="264" customWidth="1"/>
    <col min="2565" max="2566" width="15.625" style="264" customWidth="1"/>
    <col min="2567" max="2567" width="15.25" style="264" customWidth="1"/>
    <col min="2568" max="2568" width="17.5" style="264" customWidth="1"/>
    <col min="2569" max="2569" width="15.125" style="264" customWidth="1"/>
    <col min="2570" max="2570" width="15.25" style="264" customWidth="1"/>
    <col min="2571" max="2571" width="3.75" style="264" customWidth="1"/>
    <col min="2572" max="2572" width="2.5" style="264" customWidth="1"/>
    <col min="2573" max="2819" width="9" style="264"/>
    <col min="2820" max="2820" width="1.125" style="264" customWidth="1"/>
    <col min="2821" max="2822" width="15.625" style="264" customWidth="1"/>
    <col min="2823" max="2823" width="15.25" style="264" customWidth="1"/>
    <col min="2824" max="2824" width="17.5" style="264" customWidth="1"/>
    <col min="2825" max="2825" width="15.125" style="264" customWidth="1"/>
    <col min="2826" max="2826" width="15.25" style="264" customWidth="1"/>
    <col min="2827" max="2827" width="3.75" style="264" customWidth="1"/>
    <col min="2828" max="2828" width="2.5" style="264" customWidth="1"/>
    <col min="2829" max="3075" width="9" style="264"/>
    <col min="3076" max="3076" width="1.125" style="264" customWidth="1"/>
    <col min="3077" max="3078" width="15.625" style="264" customWidth="1"/>
    <col min="3079" max="3079" width="15.25" style="264" customWidth="1"/>
    <col min="3080" max="3080" width="17.5" style="264" customWidth="1"/>
    <col min="3081" max="3081" width="15.125" style="264" customWidth="1"/>
    <col min="3082" max="3082" width="15.25" style="264" customWidth="1"/>
    <col min="3083" max="3083" width="3.75" style="264" customWidth="1"/>
    <col min="3084" max="3084" width="2.5" style="264" customWidth="1"/>
    <col min="3085" max="3331" width="9" style="264"/>
    <col min="3332" max="3332" width="1.125" style="264" customWidth="1"/>
    <col min="3333" max="3334" width="15.625" style="264" customWidth="1"/>
    <col min="3335" max="3335" width="15.25" style="264" customWidth="1"/>
    <col min="3336" max="3336" width="17.5" style="264" customWidth="1"/>
    <col min="3337" max="3337" width="15.125" style="264" customWidth="1"/>
    <col min="3338" max="3338" width="15.25" style="264" customWidth="1"/>
    <col min="3339" max="3339" width="3.75" style="264" customWidth="1"/>
    <col min="3340" max="3340" width="2.5" style="264" customWidth="1"/>
    <col min="3341" max="3587" width="9" style="264"/>
    <col min="3588" max="3588" width="1.125" style="264" customWidth="1"/>
    <col min="3589" max="3590" width="15.625" style="264" customWidth="1"/>
    <col min="3591" max="3591" width="15.25" style="264" customWidth="1"/>
    <col min="3592" max="3592" width="17.5" style="264" customWidth="1"/>
    <col min="3593" max="3593" width="15.125" style="264" customWidth="1"/>
    <col min="3594" max="3594" width="15.25" style="264" customWidth="1"/>
    <col min="3595" max="3595" width="3.75" style="264" customWidth="1"/>
    <col min="3596" max="3596" width="2.5" style="264" customWidth="1"/>
    <col min="3597" max="3843" width="9" style="264"/>
    <col min="3844" max="3844" width="1.125" style="264" customWidth="1"/>
    <col min="3845" max="3846" width="15.625" style="264" customWidth="1"/>
    <col min="3847" max="3847" width="15.25" style="264" customWidth="1"/>
    <col min="3848" max="3848" width="17.5" style="264" customWidth="1"/>
    <col min="3849" max="3849" width="15.125" style="264" customWidth="1"/>
    <col min="3850" max="3850" width="15.25" style="264" customWidth="1"/>
    <col min="3851" max="3851" width="3.75" style="264" customWidth="1"/>
    <col min="3852" max="3852" width="2.5" style="264" customWidth="1"/>
    <col min="3853" max="4099" width="9" style="264"/>
    <col min="4100" max="4100" width="1.125" style="264" customWidth="1"/>
    <col min="4101" max="4102" width="15.625" style="264" customWidth="1"/>
    <col min="4103" max="4103" width="15.25" style="264" customWidth="1"/>
    <col min="4104" max="4104" width="17.5" style="264" customWidth="1"/>
    <col min="4105" max="4105" width="15.125" style="264" customWidth="1"/>
    <col min="4106" max="4106" width="15.25" style="264" customWidth="1"/>
    <col min="4107" max="4107" width="3.75" style="264" customWidth="1"/>
    <col min="4108" max="4108" width="2.5" style="264" customWidth="1"/>
    <col min="4109" max="4355" width="9" style="264"/>
    <col min="4356" max="4356" width="1.125" style="264" customWidth="1"/>
    <col min="4357" max="4358" width="15.625" style="264" customWidth="1"/>
    <col min="4359" max="4359" width="15.25" style="264" customWidth="1"/>
    <col min="4360" max="4360" width="17.5" style="264" customWidth="1"/>
    <col min="4361" max="4361" width="15.125" style="264" customWidth="1"/>
    <col min="4362" max="4362" width="15.25" style="264" customWidth="1"/>
    <col min="4363" max="4363" width="3.75" style="264" customWidth="1"/>
    <col min="4364" max="4364" width="2.5" style="264" customWidth="1"/>
    <col min="4365" max="4611" width="9" style="264"/>
    <col min="4612" max="4612" width="1.125" style="264" customWidth="1"/>
    <col min="4613" max="4614" width="15.625" style="264" customWidth="1"/>
    <col min="4615" max="4615" width="15.25" style="264" customWidth="1"/>
    <col min="4616" max="4616" width="17.5" style="264" customWidth="1"/>
    <col min="4617" max="4617" width="15.125" style="264" customWidth="1"/>
    <col min="4618" max="4618" width="15.25" style="264" customWidth="1"/>
    <col min="4619" max="4619" width="3.75" style="264" customWidth="1"/>
    <col min="4620" max="4620" width="2.5" style="264" customWidth="1"/>
    <col min="4621" max="4867" width="9" style="264"/>
    <col min="4868" max="4868" width="1.125" style="264" customWidth="1"/>
    <col min="4869" max="4870" width="15.625" style="264" customWidth="1"/>
    <col min="4871" max="4871" width="15.25" style="264" customWidth="1"/>
    <col min="4872" max="4872" width="17.5" style="264" customWidth="1"/>
    <col min="4873" max="4873" width="15.125" style="264" customWidth="1"/>
    <col min="4874" max="4874" width="15.25" style="264" customWidth="1"/>
    <col min="4875" max="4875" width="3.75" style="264" customWidth="1"/>
    <col min="4876" max="4876" width="2.5" style="264" customWidth="1"/>
    <col min="4877" max="5123" width="9" style="264"/>
    <col min="5124" max="5124" width="1.125" style="264" customWidth="1"/>
    <col min="5125" max="5126" width="15.625" style="264" customWidth="1"/>
    <col min="5127" max="5127" width="15.25" style="264" customWidth="1"/>
    <col min="5128" max="5128" width="17.5" style="264" customWidth="1"/>
    <col min="5129" max="5129" width="15.125" style="264" customWidth="1"/>
    <col min="5130" max="5130" width="15.25" style="264" customWidth="1"/>
    <col min="5131" max="5131" width="3.75" style="264" customWidth="1"/>
    <col min="5132" max="5132" width="2.5" style="264" customWidth="1"/>
    <col min="5133" max="5379" width="9" style="264"/>
    <col min="5380" max="5380" width="1.125" style="264" customWidth="1"/>
    <col min="5381" max="5382" width="15.625" style="264" customWidth="1"/>
    <col min="5383" max="5383" width="15.25" style="264" customWidth="1"/>
    <col min="5384" max="5384" width="17.5" style="264" customWidth="1"/>
    <col min="5385" max="5385" width="15.125" style="264" customWidth="1"/>
    <col min="5386" max="5386" width="15.25" style="264" customWidth="1"/>
    <col min="5387" max="5387" width="3.75" style="264" customWidth="1"/>
    <col min="5388" max="5388" width="2.5" style="264" customWidth="1"/>
    <col min="5389" max="5635" width="9" style="264"/>
    <col min="5636" max="5636" width="1.125" style="264" customWidth="1"/>
    <col min="5637" max="5638" width="15.625" style="264" customWidth="1"/>
    <col min="5639" max="5639" width="15.25" style="264" customWidth="1"/>
    <col min="5640" max="5640" width="17.5" style="264" customWidth="1"/>
    <col min="5641" max="5641" width="15.125" style="264" customWidth="1"/>
    <col min="5642" max="5642" width="15.25" style="264" customWidth="1"/>
    <col min="5643" max="5643" width="3.75" style="264" customWidth="1"/>
    <col min="5644" max="5644" width="2.5" style="264" customWidth="1"/>
    <col min="5645" max="5891" width="9" style="264"/>
    <col min="5892" max="5892" width="1.125" style="264" customWidth="1"/>
    <col min="5893" max="5894" width="15.625" style="264" customWidth="1"/>
    <col min="5895" max="5895" width="15.25" style="264" customWidth="1"/>
    <col min="5896" max="5896" width="17.5" style="264" customWidth="1"/>
    <col min="5897" max="5897" width="15.125" style="264" customWidth="1"/>
    <col min="5898" max="5898" width="15.25" style="264" customWidth="1"/>
    <col min="5899" max="5899" width="3.75" style="264" customWidth="1"/>
    <col min="5900" max="5900" width="2.5" style="264" customWidth="1"/>
    <col min="5901" max="6147" width="9" style="264"/>
    <col min="6148" max="6148" width="1.125" style="264" customWidth="1"/>
    <col min="6149" max="6150" width="15.625" style="264" customWidth="1"/>
    <col min="6151" max="6151" width="15.25" style="264" customWidth="1"/>
    <col min="6152" max="6152" width="17.5" style="264" customWidth="1"/>
    <col min="6153" max="6153" width="15.125" style="264" customWidth="1"/>
    <col min="6154" max="6154" width="15.25" style="264" customWidth="1"/>
    <col min="6155" max="6155" width="3.75" style="264" customWidth="1"/>
    <col min="6156" max="6156" width="2.5" style="264" customWidth="1"/>
    <col min="6157" max="6403" width="9" style="264"/>
    <col min="6404" max="6404" width="1.125" style="264" customWidth="1"/>
    <col min="6405" max="6406" width="15.625" style="264" customWidth="1"/>
    <col min="6407" max="6407" width="15.25" style="264" customWidth="1"/>
    <col min="6408" max="6408" width="17.5" style="264" customWidth="1"/>
    <col min="6409" max="6409" width="15.125" style="264" customWidth="1"/>
    <col min="6410" max="6410" width="15.25" style="264" customWidth="1"/>
    <col min="6411" max="6411" width="3.75" style="264" customWidth="1"/>
    <col min="6412" max="6412" width="2.5" style="264" customWidth="1"/>
    <col min="6413" max="6659" width="9" style="264"/>
    <col min="6660" max="6660" width="1.125" style="264" customWidth="1"/>
    <col min="6661" max="6662" width="15.625" style="264" customWidth="1"/>
    <col min="6663" max="6663" width="15.25" style="264" customWidth="1"/>
    <col min="6664" max="6664" width="17.5" style="264" customWidth="1"/>
    <col min="6665" max="6665" width="15.125" style="264" customWidth="1"/>
    <col min="6666" max="6666" width="15.25" style="264" customWidth="1"/>
    <col min="6667" max="6667" width="3.75" style="264" customWidth="1"/>
    <col min="6668" max="6668" width="2.5" style="264" customWidth="1"/>
    <col min="6669" max="6915" width="9" style="264"/>
    <col min="6916" max="6916" width="1.125" style="264" customWidth="1"/>
    <col min="6917" max="6918" width="15.625" style="264" customWidth="1"/>
    <col min="6919" max="6919" width="15.25" style="264" customWidth="1"/>
    <col min="6920" max="6920" width="17.5" style="264" customWidth="1"/>
    <col min="6921" max="6921" width="15.125" style="264" customWidth="1"/>
    <col min="6922" max="6922" width="15.25" style="264" customWidth="1"/>
    <col min="6923" max="6923" width="3.75" style="264" customWidth="1"/>
    <col min="6924" max="6924" width="2.5" style="264" customWidth="1"/>
    <col min="6925" max="7171" width="9" style="264"/>
    <col min="7172" max="7172" width="1.125" style="264" customWidth="1"/>
    <col min="7173" max="7174" width="15.625" style="264" customWidth="1"/>
    <col min="7175" max="7175" width="15.25" style="264" customWidth="1"/>
    <col min="7176" max="7176" width="17.5" style="264" customWidth="1"/>
    <col min="7177" max="7177" width="15.125" style="264" customWidth="1"/>
    <col min="7178" max="7178" width="15.25" style="264" customWidth="1"/>
    <col min="7179" max="7179" width="3.75" style="264" customWidth="1"/>
    <col min="7180" max="7180" width="2.5" style="264" customWidth="1"/>
    <col min="7181" max="7427" width="9" style="264"/>
    <col min="7428" max="7428" width="1.125" style="264" customWidth="1"/>
    <col min="7429" max="7430" width="15.625" style="264" customWidth="1"/>
    <col min="7431" max="7431" width="15.25" style="264" customWidth="1"/>
    <col min="7432" max="7432" width="17.5" style="264" customWidth="1"/>
    <col min="7433" max="7433" width="15.125" style="264" customWidth="1"/>
    <col min="7434" max="7434" width="15.25" style="264" customWidth="1"/>
    <col min="7435" max="7435" width="3.75" style="264" customWidth="1"/>
    <col min="7436" max="7436" width="2.5" style="264" customWidth="1"/>
    <col min="7437" max="7683" width="9" style="264"/>
    <col min="7684" max="7684" width="1.125" style="264" customWidth="1"/>
    <col min="7685" max="7686" width="15.625" style="264" customWidth="1"/>
    <col min="7687" max="7687" width="15.25" style="264" customWidth="1"/>
    <col min="7688" max="7688" width="17.5" style="264" customWidth="1"/>
    <col min="7689" max="7689" width="15.125" style="264" customWidth="1"/>
    <col min="7690" max="7690" width="15.25" style="264" customWidth="1"/>
    <col min="7691" max="7691" width="3.75" style="264" customWidth="1"/>
    <col min="7692" max="7692" width="2.5" style="264" customWidth="1"/>
    <col min="7693" max="7939" width="9" style="264"/>
    <col min="7940" max="7940" width="1.125" style="264" customWidth="1"/>
    <col min="7941" max="7942" width="15.625" style="264" customWidth="1"/>
    <col min="7943" max="7943" width="15.25" style="264" customWidth="1"/>
    <col min="7944" max="7944" width="17.5" style="264" customWidth="1"/>
    <col min="7945" max="7945" width="15.125" style="264" customWidth="1"/>
    <col min="7946" max="7946" width="15.25" style="264" customWidth="1"/>
    <col min="7947" max="7947" width="3.75" style="264" customWidth="1"/>
    <col min="7948" max="7948" width="2.5" style="264" customWidth="1"/>
    <col min="7949" max="8195" width="9" style="264"/>
    <col min="8196" max="8196" width="1.125" style="264" customWidth="1"/>
    <col min="8197" max="8198" width="15.625" style="264" customWidth="1"/>
    <col min="8199" max="8199" width="15.25" style="264" customWidth="1"/>
    <col min="8200" max="8200" width="17.5" style="264" customWidth="1"/>
    <col min="8201" max="8201" width="15.125" style="264" customWidth="1"/>
    <col min="8202" max="8202" width="15.25" style="264" customWidth="1"/>
    <col min="8203" max="8203" width="3.75" style="264" customWidth="1"/>
    <col min="8204" max="8204" width="2.5" style="264" customWidth="1"/>
    <col min="8205" max="8451" width="9" style="264"/>
    <col min="8452" max="8452" width="1.125" style="264" customWidth="1"/>
    <col min="8453" max="8454" width="15.625" style="264" customWidth="1"/>
    <col min="8455" max="8455" width="15.25" style="264" customWidth="1"/>
    <col min="8456" max="8456" width="17.5" style="264" customWidth="1"/>
    <col min="8457" max="8457" width="15.125" style="264" customWidth="1"/>
    <col min="8458" max="8458" width="15.25" style="264" customWidth="1"/>
    <col min="8459" max="8459" width="3.75" style="264" customWidth="1"/>
    <col min="8460" max="8460" width="2.5" style="264" customWidth="1"/>
    <col min="8461" max="8707" width="9" style="264"/>
    <col min="8708" max="8708" width="1.125" style="264" customWidth="1"/>
    <col min="8709" max="8710" width="15.625" style="264" customWidth="1"/>
    <col min="8711" max="8711" width="15.25" style="264" customWidth="1"/>
    <col min="8712" max="8712" width="17.5" style="264" customWidth="1"/>
    <col min="8713" max="8713" width="15.125" style="264" customWidth="1"/>
    <col min="8714" max="8714" width="15.25" style="264" customWidth="1"/>
    <col min="8715" max="8715" width="3.75" style="264" customWidth="1"/>
    <col min="8716" max="8716" width="2.5" style="264" customWidth="1"/>
    <col min="8717" max="8963" width="9" style="264"/>
    <col min="8964" max="8964" width="1.125" style="264" customWidth="1"/>
    <col min="8965" max="8966" width="15.625" style="264" customWidth="1"/>
    <col min="8967" max="8967" width="15.25" style="264" customWidth="1"/>
    <col min="8968" max="8968" width="17.5" style="264" customWidth="1"/>
    <col min="8969" max="8969" width="15.125" style="264" customWidth="1"/>
    <col min="8970" max="8970" width="15.25" style="264" customWidth="1"/>
    <col min="8971" max="8971" width="3.75" style="264" customWidth="1"/>
    <col min="8972" max="8972" width="2.5" style="264" customWidth="1"/>
    <col min="8973" max="9219" width="9" style="264"/>
    <col min="9220" max="9220" width="1.125" style="264" customWidth="1"/>
    <col min="9221" max="9222" width="15.625" style="264" customWidth="1"/>
    <col min="9223" max="9223" width="15.25" style="264" customWidth="1"/>
    <col min="9224" max="9224" width="17.5" style="264" customWidth="1"/>
    <col min="9225" max="9225" width="15.125" style="264" customWidth="1"/>
    <col min="9226" max="9226" width="15.25" style="264" customWidth="1"/>
    <col min="9227" max="9227" width="3.75" style="264" customWidth="1"/>
    <col min="9228" max="9228" width="2.5" style="264" customWidth="1"/>
    <col min="9229" max="9475" width="9" style="264"/>
    <col min="9476" max="9476" width="1.125" style="264" customWidth="1"/>
    <col min="9477" max="9478" width="15.625" style="264" customWidth="1"/>
    <col min="9479" max="9479" width="15.25" style="264" customWidth="1"/>
    <col min="9480" max="9480" width="17.5" style="264" customWidth="1"/>
    <col min="9481" max="9481" width="15.125" style="264" customWidth="1"/>
    <col min="9482" max="9482" width="15.25" style="264" customWidth="1"/>
    <col min="9483" max="9483" width="3.75" style="264" customWidth="1"/>
    <col min="9484" max="9484" width="2.5" style="264" customWidth="1"/>
    <col min="9485" max="9731" width="9" style="264"/>
    <col min="9732" max="9732" width="1.125" style="264" customWidth="1"/>
    <col min="9733" max="9734" width="15.625" style="264" customWidth="1"/>
    <col min="9735" max="9735" width="15.25" style="264" customWidth="1"/>
    <col min="9736" max="9736" width="17.5" style="264" customWidth="1"/>
    <col min="9737" max="9737" width="15.125" style="264" customWidth="1"/>
    <col min="9738" max="9738" width="15.25" style="264" customWidth="1"/>
    <col min="9739" max="9739" width="3.75" style="264" customWidth="1"/>
    <col min="9740" max="9740" width="2.5" style="264" customWidth="1"/>
    <col min="9741" max="9987" width="9" style="264"/>
    <col min="9988" max="9988" width="1.125" style="264" customWidth="1"/>
    <col min="9989" max="9990" width="15.625" style="264" customWidth="1"/>
    <col min="9991" max="9991" width="15.25" style="264" customWidth="1"/>
    <col min="9992" max="9992" width="17.5" style="264" customWidth="1"/>
    <col min="9993" max="9993" width="15.125" style="264" customWidth="1"/>
    <col min="9994" max="9994" width="15.25" style="264" customWidth="1"/>
    <col min="9995" max="9995" width="3.75" style="264" customWidth="1"/>
    <col min="9996" max="9996" width="2.5" style="264" customWidth="1"/>
    <col min="9997" max="10243" width="9" style="264"/>
    <col min="10244" max="10244" width="1.125" style="264" customWidth="1"/>
    <col min="10245" max="10246" width="15.625" style="264" customWidth="1"/>
    <col min="10247" max="10247" width="15.25" style="264" customWidth="1"/>
    <col min="10248" max="10248" width="17.5" style="264" customWidth="1"/>
    <col min="10249" max="10249" width="15.125" style="264" customWidth="1"/>
    <col min="10250" max="10250" width="15.25" style="264" customWidth="1"/>
    <col min="10251" max="10251" width="3.75" style="264" customWidth="1"/>
    <col min="10252" max="10252" width="2.5" style="264" customWidth="1"/>
    <col min="10253" max="10499" width="9" style="264"/>
    <col min="10500" max="10500" width="1.125" style="264" customWidth="1"/>
    <col min="10501" max="10502" width="15.625" style="264" customWidth="1"/>
    <col min="10503" max="10503" width="15.25" style="264" customWidth="1"/>
    <col min="10504" max="10504" width="17.5" style="264" customWidth="1"/>
    <col min="10505" max="10505" width="15.125" style="264" customWidth="1"/>
    <col min="10506" max="10506" width="15.25" style="264" customWidth="1"/>
    <col min="10507" max="10507" width="3.75" style="264" customWidth="1"/>
    <col min="10508" max="10508" width="2.5" style="264" customWidth="1"/>
    <col min="10509" max="10755" width="9" style="264"/>
    <col min="10756" max="10756" width="1.125" style="264" customWidth="1"/>
    <col min="10757" max="10758" width="15.625" style="264" customWidth="1"/>
    <col min="10759" max="10759" width="15.25" style="264" customWidth="1"/>
    <col min="10760" max="10760" width="17.5" style="264" customWidth="1"/>
    <col min="10761" max="10761" width="15.125" style="264" customWidth="1"/>
    <col min="10762" max="10762" width="15.25" style="264" customWidth="1"/>
    <col min="10763" max="10763" width="3.75" style="264" customWidth="1"/>
    <col min="10764" max="10764" width="2.5" style="264" customWidth="1"/>
    <col min="10765" max="11011" width="9" style="264"/>
    <col min="11012" max="11012" width="1.125" style="264" customWidth="1"/>
    <col min="11013" max="11014" width="15.625" style="264" customWidth="1"/>
    <col min="11015" max="11015" width="15.25" style="264" customWidth="1"/>
    <col min="11016" max="11016" width="17.5" style="264" customWidth="1"/>
    <col min="11017" max="11017" width="15.125" style="264" customWidth="1"/>
    <col min="11018" max="11018" width="15.25" style="264" customWidth="1"/>
    <col min="11019" max="11019" width="3.75" style="264" customWidth="1"/>
    <col min="11020" max="11020" width="2.5" style="264" customWidth="1"/>
    <col min="11021" max="11267" width="9" style="264"/>
    <col min="11268" max="11268" width="1.125" style="264" customWidth="1"/>
    <col min="11269" max="11270" width="15.625" style="264" customWidth="1"/>
    <col min="11271" max="11271" width="15.25" style="264" customWidth="1"/>
    <col min="11272" max="11272" width="17.5" style="264" customWidth="1"/>
    <col min="11273" max="11273" width="15.125" style="264" customWidth="1"/>
    <col min="11274" max="11274" width="15.25" style="264" customWidth="1"/>
    <col min="11275" max="11275" width="3.75" style="264" customWidth="1"/>
    <col min="11276" max="11276" width="2.5" style="264" customWidth="1"/>
    <col min="11277" max="11523" width="9" style="264"/>
    <col min="11524" max="11524" width="1.125" style="264" customWidth="1"/>
    <col min="11525" max="11526" width="15.625" style="264" customWidth="1"/>
    <col min="11527" max="11527" width="15.25" style="264" customWidth="1"/>
    <col min="11528" max="11528" width="17.5" style="264" customWidth="1"/>
    <col min="11529" max="11529" width="15.125" style="264" customWidth="1"/>
    <col min="11530" max="11530" width="15.25" style="264" customWidth="1"/>
    <col min="11531" max="11531" width="3.75" style="264" customWidth="1"/>
    <col min="11532" max="11532" width="2.5" style="264" customWidth="1"/>
    <col min="11533" max="11779" width="9" style="264"/>
    <col min="11780" max="11780" width="1.125" style="264" customWidth="1"/>
    <col min="11781" max="11782" width="15.625" style="264" customWidth="1"/>
    <col min="11783" max="11783" width="15.25" style="264" customWidth="1"/>
    <col min="11784" max="11784" width="17.5" style="264" customWidth="1"/>
    <col min="11785" max="11785" width="15.125" style="264" customWidth="1"/>
    <col min="11786" max="11786" width="15.25" style="264" customWidth="1"/>
    <col min="11787" max="11787" width="3.75" style="264" customWidth="1"/>
    <col min="11788" max="11788" width="2.5" style="264" customWidth="1"/>
    <col min="11789" max="12035" width="9" style="264"/>
    <col min="12036" max="12036" width="1.125" style="264" customWidth="1"/>
    <col min="12037" max="12038" width="15.625" style="264" customWidth="1"/>
    <col min="12039" max="12039" width="15.25" style="264" customWidth="1"/>
    <col min="12040" max="12040" width="17.5" style="264" customWidth="1"/>
    <col min="12041" max="12041" width="15.125" style="264" customWidth="1"/>
    <col min="12042" max="12042" width="15.25" style="264" customWidth="1"/>
    <col min="12043" max="12043" width="3.75" style="264" customWidth="1"/>
    <col min="12044" max="12044" width="2.5" style="264" customWidth="1"/>
    <col min="12045" max="12291" width="9" style="264"/>
    <col min="12292" max="12292" width="1.125" style="264" customWidth="1"/>
    <col min="12293" max="12294" width="15.625" style="264" customWidth="1"/>
    <col min="12295" max="12295" width="15.25" style="264" customWidth="1"/>
    <col min="12296" max="12296" width="17.5" style="264" customWidth="1"/>
    <col min="12297" max="12297" width="15.125" style="264" customWidth="1"/>
    <col min="12298" max="12298" width="15.25" style="264" customWidth="1"/>
    <col min="12299" max="12299" width="3.75" style="264" customWidth="1"/>
    <col min="12300" max="12300" width="2.5" style="264" customWidth="1"/>
    <col min="12301" max="12547" width="9" style="264"/>
    <col min="12548" max="12548" width="1.125" style="264" customWidth="1"/>
    <col min="12549" max="12550" width="15.625" style="264" customWidth="1"/>
    <col min="12551" max="12551" width="15.25" style="264" customWidth="1"/>
    <col min="12552" max="12552" width="17.5" style="264" customWidth="1"/>
    <col min="12553" max="12553" width="15.125" style="264" customWidth="1"/>
    <col min="12554" max="12554" width="15.25" style="264" customWidth="1"/>
    <col min="12555" max="12555" width="3.75" style="264" customWidth="1"/>
    <col min="12556" max="12556" width="2.5" style="264" customWidth="1"/>
    <col min="12557" max="12803" width="9" style="264"/>
    <col min="12804" max="12804" width="1.125" style="264" customWidth="1"/>
    <col min="12805" max="12806" width="15.625" style="264" customWidth="1"/>
    <col min="12807" max="12807" width="15.25" style="264" customWidth="1"/>
    <col min="12808" max="12808" width="17.5" style="264" customWidth="1"/>
    <col min="12809" max="12809" width="15.125" style="264" customWidth="1"/>
    <col min="12810" max="12810" width="15.25" style="264" customWidth="1"/>
    <col min="12811" max="12811" width="3.75" style="264" customWidth="1"/>
    <col min="12812" max="12812" width="2.5" style="264" customWidth="1"/>
    <col min="12813" max="13059" width="9" style="264"/>
    <col min="13060" max="13060" width="1.125" style="264" customWidth="1"/>
    <col min="13061" max="13062" width="15.625" style="264" customWidth="1"/>
    <col min="13063" max="13063" width="15.25" style="264" customWidth="1"/>
    <col min="13064" max="13064" width="17.5" style="264" customWidth="1"/>
    <col min="13065" max="13065" width="15.125" style="264" customWidth="1"/>
    <col min="13066" max="13066" width="15.25" style="264" customWidth="1"/>
    <col min="13067" max="13067" width="3.75" style="264" customWidth="1"/>
    <col min="13068" max="13068" width="2.5" style="264" customWidth="1"/>
    <col min="13069" max="13315" width="9" style="264"/>
    <col min="13316" max="13316" width="1.125" style="264" customWidth="1"/>
    <col min="13317" max="13318" width="15.625" style="264" customWidth="1"/>
    <col min="13319" max="13319" width="15.25" style="264" customWidth="1"/>
    <col min="13320" max="13320" width="17.5" style="264" customWidth="1"/>
    <col min="13321" max="13321" width="15.125" style="264" customWidth="1"/>
    <col min="13322" max="13322" width="15.25" style="264" customWidth="1"/>
    <col min="13323" max="13323" width="3.75" style="264" customWidth="1"/>
    <col min="13324" max="13324" width="2.5" style="264" customWidth="1"/>
    <col min="13325" max="13571" width="9" style="264"/>
    <col min="13572" max="13572" width="1.125" style="264" customWidth="1"/>
    <col min="13573" max="13574" width="15.625" style="264" customWidth="1"/>
    <col min="13575" max="13575" width="15.25" style="264" customWidth="1"/>
    <col min="13576" max="13576" width="17.5" style="264" customWidth="1"/>
    <col min="13577" max="13577" width="15.125" style="264" customWidth="1"/>
    <col min="13578" max="13578" width="15.25" style="264" customWidth="1"/>
    <col min="13579" max="13579" width="3.75" style="264" customWidth="1"/>
    <col min="13580" max="13580" width="2.5" style="264" customWidth="1"/>
    <col min="13581" max="13827" width="9" style="264"/>
    <col min="13828" max="13828" width="1.125" style="264" customWidth="1"/>
    <col min="13829" max="13830" width="15.625" style="264" customWidth="1"/>
    <col min="13831" max="13831" width="15.25" style="264" customWidth="1"/>
    <col min="13832" max="13832" width="17.5" style="264" customWidth="1"/>
    <col min="13833" max="13833" width="15.125" style="264" customWidth="1"/>
    <col min="13834" max="13834" width="15.25" style="264" customWidth="1"/>
    <col min="13835" max="13835" width="3.75" style="264" customWidth="1"/>
    <col min="13836" max="13836" width="2.5" style="264" customWidth="1"/>
    <col min="13837" max="14083" width="9" style="264"/>
    <col min="14084" max="14084" width="1.125" style="264" customWidth="1"/>
    <col min="14085" max="14086" width="15.625" style="264" customWidth="1"/>
    <col min="14087" max="14087" width="15.25" style="264" customWidth="1"/>
    <col min="14088" max="14088" width="17.5" style="264" customWidth="1"/>
    <col min="14089" max="14089" width="15.125" style="264" customWidth="1"/>
    <col min="14090" max="14090" width="15.25" style="264" customWidth="1"/>
    <col min="14091" max="14091" width="3.75" style="264" customWidth="1"/>
    <col min="14092" max="14092" width="2.5" style="264" customWidth="1"/>
    <col min="14093" max="14339" width="9" style="264"/>
    <col min="14340" max="14340" width="1.125" style="264" customWidth="1"/>
    <col min="14341" max="14342" width="15.625" style="264" customWidth="1"/>
    <col min="14343" max="14343" width="15.25" style="264" customWidth="1"/>
    <col min="14344" max="14344" width="17.5" style="264" customWidth="1"/>
    <col min="14345" max="14345" width="15.125" style="264" customWidth="1"/>
    <col min="14346" max="14346" width="15.25" style="264" customWidth="1"/>
    <col min="14347" max="14347" width="3.75" style="264" customWidth="1"/>
    <col min="14348" max="14348" width="2.5" style="264" customWidth="1"/>
    <col min="14349" max="14595" width="9" style="264"/>
    <col min="14596" max="14596" width="1.125" style="264" customWidth="1"/>
    <col min="14597" max="14598" width="15.625" style="264" customWidth="1"/>
    <col min="14599" max="14599" width="15.25" style="264" customWidth="1"/>
    <col min="14600" max="14600" width="17.5" style="264" customWidth="1"/>
    <col min="14601" max="14601" width="15.125" style="264" customWidth="1"/>
    <col min="14602" max="14602" width="15.25" style="264" customWidth="1"/>
    <col min="14603" max="14603" width="3.75" style="264" customWidth="1"/>
    <col min="14604" max="14604" width="2.5" style="264" customWidth="1"/>
    <col min="14605" max="14851" width="9" style="264"/>
    <col min="14852" max="14852" width="1.125" style="264" customWidth="1"/>
    <col min="14853" max="14854" width="15.625" style="264" customWidth="1"/>
    <col min="14855" max="14855" width="15.25" style="264" customWidth="1"/>
    <col min="14856" max="14856" width="17.5" style="264" customWidth="1"/>
    <col min="14857" max="14857" width="15.125" style="264" customWidth="1"/>
    <col min="14858" max="14858" width="15.25" style="264" customWidth="1"/>
    <col min="14859" max="14859" width="3.75" style="264" customWidth="1"/>
    <col min="14860" max="14860" width="2.5" style="264" customWidth="1"/>
    <col min="14861" max="15107" width="9" style="264"/>
    <col min="15108" max="15108" width="1.125" style="264" customWidth="1"/>
    <col min="15109" max="15110" width="15.625" style="264" customWidth="1"/>
    <col min="15111" max="15111" width="15.25" style="264" customWidth="1"/>
    <col min="15112" max="15112" width="17.5" style="264" customWidth="1"/>
    <col min="15113" max="15113" width="15.125" style="264" customWidth="1"/>
    <col min="15114" max="15114" width="15.25" style="264" customWidth="1"/>
    <col min="15115" max="15115" width="3.75" style="264" customWidth="1"/>
    <col min="15116" max="15116" width="2.5" style="264" customWidth="1"/>
    <col min="15117" max="15363" width="9" style="264"/>
    <col min="15364" max="15364" width="1.125" style="264" customWidth="1"/>
    <col min="15365" max="15366" width="15.625" style="264" customWidth="1"/>
    <col min="15367" max="15367" width="15.25" style="264" customWidth="1"/>
    <col min="15368" max="15368" width="17.5" style="264" customWidth="1"/>
    <col min="15369" max="15369" width="15.125" style="264" customWidth="1"/>
    <col min="15370" max="15370" width="15.25" style="264" customWidth="1"/>
    <col min="15371" max="15371" width="3.75" style="264" customWidth="1"/>
    <col min="15372" max="15372" width="2.5" style="264" customWidth="1"/>
    <col min="15373" max="15619" width="9" style="264"/>
    <col min="15620" max="15620" width="1.125" style="264" customWidth="1"/>
    <col min="15621" max="15622" width="15.625" style="264" customWidth="1"/>
    <col min="15623" max="15623" width="15.25" style="264" customWidth="1"/>
    <col min="15624" max="15624" width="17.5" style="264" customWidth="1"/>
    <col min="15625" max="15625" width="15.125" style="264" customWidth="1"/>
    <col min="15626" max="15626" width="15.25" style="264" customWidth="1"/>
    <col min="15627" max="15627" width="3.75" style="264" customWidth="1"/>
    <col min="15628" max="15628" width="2.5" style="264" customWidth="1"/>
    <col min="15629" max="15875" width="9" style="264"/>
    <col min="15876" max="15876" width="1.125" style="264" customWidth="1"/>
    <col min="15877" max="15878" width="15.625" style="264" customWidth="1"/>
    <col min="15879" max="15879" width="15.25" style="264" customWidth="1"/>
    <col min="15880" max="15880" width="17.5" style="264" customWidth="1"/>
    <col min="15881" max="15881" width="15.125" style="264" customWidth="1"/>
    <col min="15882" max="15882" width="15.25" style="264" customWidth="1"/>
    <col min="15883" max="15883" width="3.75" style="264" customWidth="1"/>
    <col min="15884" max="15884" width="2.5" style="264" customWidth="1"/>
    <col min="15885" max="16131" width="9" style="264"/>
    <col min="16132" max="16132" width="1.125" style="264" customWidth="1"/>
    <col min="16133" max="16134" width="15.625" style="264" customWidth="1"/>
    <col min="16135" max="16135" width="15.25" style="264" customWidth="1"/>
    <col min="16136" max="16136" width="17.5" style="264" customWidth="1"/>
    <col min="16137" max="16137" width="15.125" style="264" customWidth="1"/>
    <col min="16138" max="16138" width="15.25" style="264" customWidth="1"/>
    <col min="16139" max="16139" width="3.75" style="264" customWidth="1"/>
    <col min="16140" max="16140" width="2.5" style="264" customWidth="1"/>
    <col min="16141" max="16384" width="9" style="264"/>
  </cols>
  <sheetData>
    <row r="1" spans="1:11" ht="20.100000000000001" customHeight="1" x14ac:dyDescent="0.15">
      <c r="A1" s="262"/>
      <c r="B1" s="263" t="s">
        <v>763</v>
      </c>
      <c r="C1" s="263"/>
      <c r="D1" s="263"/>
      <c r="E1" s="263"/>
      <c r="F1" s="263"/>
      <c r="G1" s="263"/>
      <c r="H1" s="263"/>
      <c r="I1" s="263"/>
      <c r="J1" s="263"/>
    </row>
    <row r="2" spans="1:11" ht="20.100000000000001" customHeight="1" x14ac:dyDescent="0.15">
      <c r="A2" s="262"/>
      <c r="B2" s="263"/>
      <c r="C2" s="263"/>
      <c r="D2" s="263"/>
      <c r="E2" s="263"/>
      <c r="F2" s="263"/>
      <c r="G2" s="263"/>
      <c r="H2" s="263"/>
      <c r="I2" s="263"/>
      <c r="J2" s="265" t="s">
        <v>614</v>
      </c>
    </row>
    <row r="3" spans="1:11" ht="20.100000000000001" customHeight="1" x14ac:dyDescent="0.15">
      <c r="A3" s="262"/>
      <c r="B3" s="263"/>
      <c r="C3" s="263"/>
      <c r="D3" s="263"/>
      <c r="E3" s="263"/>
      <c r="F3" s="263"/>
      <c r="G3" s="263"/>
      <c r="H3" s="263"/>
      <c r="I3" s="263"/>
      <c r="J3" s="265"/>
    </row>
    <row r="4" spans="1:11" ht="20.100000000000001" customHeight="1" x14ac:dyDescent="0.15">
      <c r="A4" s="969" t="s">
        <v>762</v>
      </c>
      <c r="B4" s="969"/>
      <c r="C4" s="969"/>
      <c r="D4" s="969"/>
      <c r="E4" s="969"/>
      <c r="F4" s="969"/>
      <c r="G4" s="969"/>
      <c r="H4" s="969"/>
      <c r="I4" s="969"/>
      <c r="J4" s="969"/>
    </row>
    <row r="5" spans="1:11" ht="20.100000000000001" customHeight="1" x14ac:dyDescent="0.15">
      <c r="A5" s="266"/>
      <c r="B5" s="266"/>
      <c r="C5" s="266"/>
      <c r="D5" s="266"/>
      <c r="E5" s="266"/>
      <c r="F5" s="266"/>
      <c r="G5" s="266"/>
      <c r="H5" s="266"/>
      <c r="I5" s="266"/>
      <c r="J5" s="266"/>
    </row>
    <row r="6" spans="1:11" ht="43.5" customHeight="1" x14ac:dyDescent="0.15">
      <c r="A6" s="266"/>
      <c r="B6" s="267" t="s">
        <v>615</v>
      </c>
      <c r="C6" s="970"/>
      <c r="D6" s="971"/>
      <c r="E6" s="971"/>
      <c r="F6" s="971"/>
      <c r="G6" s="971"/>
      <c r="H6" s="971"/>
      <c r="I6" s="971"/>
      <c r="J6" s="972"/>
    </row>
    <row r="7" spans="1:11" ht="43.5" customHeight="1" x14ac:dyDescent="0.15">
      <c r="A7" s="266"/>
      <c r="B7" s="268" t="s">
        <v>616</v>
      </c>
      <c r="C7" s="970"/>
      <c r="D7" s="971"/>
      <c r="E7" s="971"/>
      <c r="F7" s="971"/>
      <c r="G7" s="971"/>
      <c r="H7" s="971"/>
      <c r="I7" s="971"/>
      <c r="J7" s="972"/>
    </row>
    <row r="8" spans="1:11" ht="43.5" customHeight="1" x14ac:dyDescent="0.15">
      <c r="A8" s="263"/>
      <c r="B8" s="269" t="s">
        <v>617</v>
      </c>
      <c r="C8" s="973" t="s">
        <v>618</v>
      </c>
      <c r="D8" s="974"/>
      <c r="E8" s="974"/>
      <c r="F8" s="974"/>
      <c r="G8" s="974"/>
      <c r="H8" s="974"/>
      <c r="I8" s="974"/>
      <c r="J8" s="975"/>
      <c r="K8" s="270"/>
    </row>
    <row r="9" spans="1:11" ht="19.5" customHeight="1" x14ac:dyDescent="0.15">
      <c r="A9" s="263"/>
      <c r="B9" s="987" t="s">
        <v>619</v>
      </c>
      <c r="C9" s="970" t="s">
        <v>620</v>
      </c>
      <c r="D9" s="971"/>
      <c r="E9" s="971"/>
      <c r="F9" s="971"/>
      <c r="G9" s="971"/>
      <c r="H9" s="971"/>
      <c r="I9" s="971"/>
      <c r="J9" s="972"/>
    </row>
    <row r="10" spans="1:11" ht="40.5" customHeight="1" x14ac:dyDescent="0.15">
      <c r="A10" s="263"/>
      <c r="B10" s="988"/>
      <c r="C10" s="271" t="s">
        <v>621</v>
      </c>
      <c r="D10" s="271" t="s">
        <v>435</v>
      </c>
      <c r="E10" s="976" t="s">
        <v>622</v>
      </c>
      <c r="F10" s="976"/>
      <c r="G10" s="976"/>
      <c r="H10" s="980" t="s">
        <v>623</v>
      </c>
      <c r="I10" s="980"/>
      <c r="J10" s="272" t="s">
        <v>624</v>
      </c>
    </row>
    <row r="11" spans="1:11" ht="19.5" customHeight="1" x14ac:dyDescent="0.15">
      <c r="A11" s="263"/>
      <c r="B11" s="988"/>
      <c r="C11" s="273"/>
      <c r="D11" s="273"/>
      <c r="E11" s="976"/>
      <c r="F11" s="976"/>
      <c r="G11" s="976"/>
      <c r="H11" s="274"/>
      <c r="I11" s="382" t="s">
        <v>227</v>
      </c>
      <c r="J11" s="274"/>
    </row>
    <row r="12" spans="1:11" ht="19.5" customHeight="1" x14ac:dyDescent="0.15">
      <c r="A12" s="263"/>
      <c r="B12" s="988"/>
      <c r="C12" s="273"/>
      <c r="D12" s="273"/>
      <c r="E12" s="976"/>
      <c r="F12" s="976"/>
      <c r="G12" s="976"/>
      <c r="H12" s="274"/>
      <c r="I12" s="382" t="s">
        <v>227</v>
      </c>
      <c r="J12" s="274"/>
    </row>
    <row r="13" spans="1:11" ht="19.5" customHeight="1" x14ac:dyDescent="0.15">
      <c r="A13" s="263"/>
      <c r="B13" s="988"/>
      <c r="C13" s="273"/>
      <c r="D13" s="273"/>
      <c r="E13" s="976"/>
      <c r="F13" s="976"/>
      <c r="G13" s="976"/>
      <c r="H13" s="274"/>
      <c r="I13" s="382" t="s">
        <v>227</v>
      </c>
      <c r="J13" s="274"/>
    </row>
    <row r="14" spans="1:11" ht="19.5" customHeight="1" x14ac:dyDescent="0.15">
      <c r="A14" s="263"/>
      <c r="B14" s="988"/>
      <c r="C14" s="386"/>
      <c r="D14" s="381"/>
      <c r="E14" s="275"/>
      <c r="F14" s="275"/>
      <c r="G14" s="275"/>
      <c r="H14" s="263"/>
      <c r="I14" s="275"/>
      <c r="J14" s="276"/>
    </row>
    <row r="15" spans="1:11" ht="19.5" customHeight="1" x14ac:dyDescent="0.15">
      <c r="A15" s="263"/>
      <c r="B15" s="988"/>
      <c r="C15" s="386"/>
      <c r="D15" s="382"/>
      <c r="E15" s="382" t="s">
        <v>625</v>
      </c>
      <c r="F15" s="382" t="s">
        <v>626</v>
      </c>
      <c r="G15" s="382" t="s">
        <v>627</v>
      </c>
      <c r="H15" s="981" t="s">
        <v>628</v>
      </c>
      <c r="I15" s="982"/>
      <c r="J15" s="276"/>
    </row>
    <row r="16" spans="1:11" ht="19.5" customHeight="1" thickBot="1" x14ac:dyDescent="0.2">
      <c r="A16" s="263"/>
      <c r="B16" s="988"/>
      <c r="C16" s="386"/>
      <c r="D16" s="382" t="s">
        <v>629</v>
      </c>
      <c r="E16" s="277"/>
      <c r="F16" s="277"/>
      <c r="G16" s="278"/>
      <c r="H16" s="983"/>
      <c r="I16" s="984"/>
      <c r="J16" s="276"/>
    </row>
    <row r="17" spans="1:12" ht="19.5" customHeight="1" thickTop="1" thickBot="1" x14ac:dyDescent="0.2">
      <c r="A17" s="263"/>
      <c r="B17" s="988"/>
      <c r="C17" s="386"/>
      <c r="D17" s="271" t="s">
        <v>630</v>
      </c>
      <c r="E17" s="277"/>
      <c r="F17" s="279"/>
      <c r="G17" s="280"/>
      <c r="H17" s="985"/>
      <c r="I17" s="986"/>
      <c r="J17" s="276"/>
    </row>
    <row r="18" spans="1:12" ht="19.5" customHeight="1" thickTop="1" x14ac:dyDescent="0.15">
      <c r="A18" s="263"/>
      <c r="B18" s="988"/>
      <c r="C18" s="386"/>
      <c r="D18" s="281"/>
      <c r="E18" s="265"/>
      <c r="F18" s="265"/>
      <c r="G18" s="265"/>
      <c r="H18" s="282"/>
      <c r="I18" s="282"/>
      <c r="J18" s="276"/>
    </row>
    <row r="19" spans="1:12" ht="19.5" customHeight="1" x14ac:dyDescent="0.15">
      <c r="A19" s="263"/>
      <c r="B19" s="988"/>
      <c r="C19" s="970" t="s">
        <v>631</v>
      </c>
      <c r="D19" s="971"/>
      <c r="E19" s="971"/>
      <c r="F19" s="971"/>
      <c r="G19" s="971"/>
      <c r="H19" s="971"/>
      <c r="I19" s="971"/>
      <c r="J19" s="972"/>
    </row>
    <row r="20" spans="1:12" ht="40.5" customHeight="1" x14ac:dyDescent="0.15">
      <c r="A20" s="263"/>
      <c r="B20" s="988"/>
      <c r="C20" s="271" t="s">
        <v>621</v>
      </c>
      <c r="D20" s="271" t="s">
        <v>435</v>
      </c>
      <c r="E20" s="976" t="s">
        <v>622</v>
      </c>
      <c r="F20" s="976"/>
      <c r="G20" s="976"/>
      <c r="H20" s="980" t="s">
        <v>623</v>
      </c>
      <c r="I20" s="980"/>
      <c r="J20" s="272" t="s">
        <v>624</v>
      </c>
    </row>
    <row r="21" spans="1:12" ht="19.5" customHeight="1" x14ac:dyDescent="0.15">
      <c r="A21" s="263"/>
      <c r="B21" s="988"/>
      <c r="C21" s="273"/>
      <c r="D21" s="273"/>
      <c r="E21" s="976"/>
      <c r="F21" s="976"/>
      <c r="G21" s="976"/>
      <c r="H21" s="274"/>
      <c r="I21" s="382" t="s">
        <v>227</v>
      </c>
      <c r="J21" s="274"/>
    </row>
    <row r="22" spans="1:12" ht="19.5" customHeight="1" x14ac:dyDescent="0.15">
      <c r="A22" s="263"/>
      <c r="B22" s="988"/>
      <c r="C22" s="273"/>
      <c r="D22" s="273"/>
      <c r="E22" s="976"/>
      <c r="F22" s="976"/>
      <c r="G22" s="976"/>
      <c r="H22" s="274"/>
      <c r="I22" s="382" t="s">
        <v>227</v>
      </c>
      <c r="J22" s="274"/>
    </row>
    <row r="23" spans="1:12" ht="19.5" customHeight="1" x14ac:dyDescent="0.15">
      <c r="A23" s="263"/>
      <c r="B23" s="988"/>
      <c r="C23" s="273"/>
      <c r="D23" s="273"/>
      <c r="E23" s="976"/>
      <c r="F23" s="976"/>
      <c r="G23" s="976"/>
      <c r="H23" s="274"/>
      <c r="I23" s="382" t="s">
        <v>227</v>
      </c>
      <c r="J23" s="274"/>
    </row>
    <row r="24" spans="1:12" ht="19.5" customHeight="1" x14ac:dyDescent="0.15">
      <c r="A24" s="263"/>
      <c r="B24" s="988"/>
      <c r="C24" s="385"/>
      <c r="D24" s="283"/>
      <c r="E24" s="384"/>
      <c r="F24" s="384"/>
      <c r="G24" s="384"/>
      <c r="H24" s="284"/>
      <c r="I24" s="384"/>
      <c r="J24" s="285"/>
    </row>
    <row r="25" spans="1:12" ht="19.5" customHeight="1" x14ac:dyDescent="0.15">
      <c r="A25" s="263"/>
      <c r="B25" s="988"/>
      <c r="C25" s="386"/>
      <c r="D25" s="382"/>
      <c r="E25" s="382" t="s">
        <v>625</v>
      </c>
      <c r="F25" s="382" t="s">
        <v>626</v>
      </c>
      <c r="G25" s="382" t="s">
        <v>627</v>
      </c>
      <c r="H25" s="981" t="s">
        <v>628</v>
      </c>
      <c r="I25" s="982"/>
      <c r="J25" s="276"/>
    </row>
    <row r="26" spans="1:12" ht="19.5" customHeight="1" thickBot="1" x14ac:dyDescent="0.2">
      <c r="A26" s="263"/>
      <c r="B26" s="988"/>
      <c r="C26" s="386"/>
      <c r="D26" s="382" t="s">
        <v>629</v>
      </c>
      <c r="E26" s="277"/>
      <c r="F26" s="277"/>
      <c r="G26" s="278"/>
      <c r="H26" s="983"/>
      <c r="I26" s="984"/>
      <c r="J26" s="276"/>
    </row>
    <row r="27" spans="1:12" ht="19.5" customHeight="1" thickTop="1" thickBot="1" x14ac:dyDescent="0.2">
      <c r="A27" s="263"/>
      <c r="B27" s="988"/>
      <c r="C27" s="386"/>
      <c r="D27" s="271" t="s">
        <v>630</v>
      </c>
      <c r="E27" s="277"/>
      <c r="F27" s="279"/>
      <c r="G27" s="280"/>
      <c r="H27" s="985"/>
      <c r="I27" s="986"/>
      <c r="J27" s="276"/>
    </row>
    <row r="28" spans="1:12" ht="19.5" customHeight="1" thickTop="1" x14ac:dyDescent="0.15">
      <c r="A28" s="263"/>
      <c r="B28" s="989"/>
      <c r="C28" s="387"/>
      <c r="D28" s="286"/>
      <c r="E28" s="383"/>
      <c r="F28" s="383"/>
      <c r="G28" s="383"/>
      <c r="H28" s="287"/>
      <c r="I28" s="383"/>
      <c r="J28" s="288"/>
    </row>
    <row r="29" spans="1:12" ht="19.5" customHeight="1" x14ac:dyDescent="0.15">
      <c r="A29" s="263"/>
      <c r="B29" s="993" t="s">
        <v>632</v>
      </c>
      <c r="C29" s="995" t="s">
        <v>633</v>
      </c>
      <c r="D29" s="967"/>
      <c r="E29" s="967"/>
      <c r="F29" s="967"/>
      <c r="G29" s="996"/>
      <c r="H29" s="977" t="s">
        <v>634</v>
      </c>
      <c r="I29" s="978"/>
      <c r="J29" s="979"/>
    </row>
    <row r="30" spans="1:12" ht="30.75" customHeight="1" x14ac:dyDescent="0.15">
      <c r="A30" s="263"/>
      <c r="B30" s="994"/>
      <c r="C30" s="997"/>
      <c r="D30" s="998"/>
      <c r="E30" s="998"/>
      <c r="F30" s="998"/>
      <c r="G30" s="999"/>
      <c r="H30" s="990"/>
      <c r="I30" s="991"/>
      <c r="J30" s="992"/>
    </row>
    <row r="31" spans="1:12" ht="6" customHeight="1" x14ac:dyDescent="0.15">
      <c r="A31" s="263"/>
      <c r="B31" s="263"/>
      <c r="C31" s="263"/>
      <c r="D31" s="263"/>
      <c r="E31" s="263"/>
      <c r="F31" s="263"/>
      <c r="G31" s="263"/>
      <c r="H31" s="263"/>
      <c r="I31" s="263"/>
      <c r="J31" s="263"/>
    </row>
    <row r="32" spans="1:12" ht="64.5" customHeight="1" x14ac:dyDescent="0.15">
      <c r="A32" s="263"/>
      <c r="B32" s="966" t="s">
        <v>635</v>
      </c>
      <c r="C32" s="966"/>
      <c r="D32" s="966"/>
      <c r="E32" s="966"/>
      <c r="F32" s="966"/>
      <c r="G32" s="966"/>
      <c r="H32" s="966"/>
      <c r="I32" s="966"/>
      <c r="J32" s="966"/>
      <c r="K32" s="289"/>
      <c r="L32" s="289"/>
    </row>
    <row r="33" spans="1:12" ht="33.75" customHeight="1" x14ac:dyDescent="0.15">
      <c r="A33" s="263"/>
      <c r="B33" s="966" t="s">
        <v>636</v>
      </c>
      <c r="C33" s="966"/>
      <c r="D33" s="966"/>
      <c r="E33" s="966"/>
      <c r="F33" s="966"/>
      <c r="G33" s="966"/>
      <c r="H33" s="966"/>
      <c r="I33" s="966"/>
      <c r="J33" s="966"/>
      <c r="K33" s="289"/>
      <c r="L33" s="289"/>
    </row>
    <row r="34" spans="1:12" ht="17.25" customHeight="1" x14ac:dyDescent="0.15">
      <c r="A34" s="263"/>
      <c r="B34" s="967" t="s">
        <v>637</v>
      </c>
      <c r="C34" s="967"/>
      <c r="D34" s="967"/>
      <c r="E34" s="967"/>
      <c r="F34" s="967"/>
      <c r="G34" s="967"/>
      <c r="H34" s="967"/>
      <c r="I34" s="967"/>
      <c r="J34" s="967"/>
      <c r="K34" s="289"/>
      <c r="L34" s="289"/>
    </row>
    <row r="35" spans="1:12" ht="7.5" customHeight="1" x14ac:dyDescent="0.15">
      <c r="A35" s="263"/>
      <c r="B35" s="968"/>
      <c r="C35" s="968"/>
      <c r="D35" s="968"/>
      <c r="E35" s="968"/>
      <c r="F35" s="968"/>
      <c r="G35" s="968"/>
      <c r="H35" s="968"/>
      <c r="I35" s="968"/>
      <c r="J35" s="968"/>
    </row>
    <row r="36" spans="1:12" x14ac:dyDescent="0.15">
      <c r="B36" s="289"/>
    </row>
  </sheetData>
  <mergeCells count="27">
    <mergeCell ref="H10:I10"/>
    <mergeCell ref="B9:B28"/>
    <mergeCell ref="H15:I17"/>
    <mergeCell ref="H30:J30"/>
    <mergeCell ref="B29:B30"/>
    <mergeCell ref="E21:G21"/>
    <mergeCell ref="C29:G30"/>
    <mergeCell ref="E23:G23"/>
    <mergeCell ref="E13:G13"/>
    <mergeCell ref="C19:J19"/>
    <mergeCell ref="E22:G22"/>
    <mergeCell ref="B32:J32"/>
    <mergeCell ref="B33:J33"/>
    <mergeCell ref="B34:J34"/>
    <mergeCell ref="B35:J35"/>
    <mergeCell ref="A4:J4"/>
    <mergeCell ref="C6:J6"/>
    <mergeCell ref="C8:J8"/>
    <mergeCell ref="C9:J9"/>
    <mergeCell ref="E10:G10"/>
    <mergeCell ref="H29:J29"/>
    <mergeCell ref="E20:G20"/>
    <mergeCell ref="H20:I20"/>
    <mergeCell ref="H25:I27"/>
    <mergeCell ref="C7:J7"/>
    <mergeCell ref="E11:G11"/>
    <mergeCell ref="E12:G12"/>
  </mergeCells>
  <phoneticPr fontId="4"/>
  <pageMargins left="0.70866141732283472" right="0.70866141732283472" top="0.74803149606299213" bottom="0.74803149606299213" header="0.31496062992125984" footer="0.31496062992125984"/>
  <pageSetup paperSize="9" scale="7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A3C70-F271-46F8-9384-872CB58058A7}">
  <dimension ref="A1:AC61"/>
  <sheetViews>
    <sheetView view="pageBreakPreview" zoomScaleNormal="100" zoomScaleSheetLayoutView="100" workbookViewId="0"/>
  </sheetViews>
  <sheetFormatPr defaultColWidth="3.375" defaultRowHeight="17.25" customHeight="1" x14ac:dyDescent="0.15"/>
  <cols>
    <col min="1" max="1" width="1.625" style="290" customWidth="1"/>
    <col min="2" max="6" width="4.875" style="290" customWidth="1"/>
    <col min="7" max="7" width="5.25" style="290" customWidth="1"/>
    <col min="8" max="11" width="3.375" style="290" customWidth="1"/>
    <col min="12" max="12" width="2" style="290" customWidth="1"/>
    <col min="13" max="13" width="3.875" style="290" customWidth="1"/>
    <col min="14" max="16" width="4.875" style="290" customWidth="1"/>
    <col min="17" max="28" width="3.375" style="290" customWidth="1"/>
    <col min="29" max="29" width="2" style="290" customWidth="1"/>
    <col min="30" max="16384" width="3.375" style="290"/>
  </cols>
  <sheetData>
    <row r="1" spans="1:29" ht="20.100000000000001" customHeight="1" x14ac:dyDescent="0.15"/>
    <row r="2" spans="1:29" ht="20.100000000000001" customHeight="1" x14ac:dyDescent="0.15">
      <c r="A2" s="291"/>
      <c r="B2" s="1057" t="s">
        <v>784</v>
      </c>
      <c r="C2" s="1057"/>
      <c r="D2" s="291"/>
      <c r="E2" s="291"/>
      <c r="F2" s="291"/>
      <c r="G2" s="291"/>
      <c r="H2" s="291"/>
      <c r="I2" s="291"/>
      <c r="J2" s="291"/>
      <c r="K2" s="291"/>
      <c r="L2" s="291"/>
      <c r="M2" s="291"/>
      <c r="N2" s="291"/>
      <c r="O2" s="291"/>
      <c r="P2" s="291"/>
      <c r="Q2" s="291"/>
      <c r="R2" s="291"/>
      <c r="S2" s="291"/>
      <c r="T2" s="1042" t="s">
        <v>638</v>
      </c>
      <c r="U2" s="1042"/>
      <c r="V2" s="1042"/>
      <c r="W2" s="1042"/>
      <c r="X2" s="1042"/>
      <c r="Y2" s="1042"/>
      <c r="Z2" s="1042"/>
      <c r="AA2" s="1042"/>
      <c r="AB2" s="1042"/>
      <c r="AC2" s="291"/>
    </row>
    <row r="3" spans="1:29" ht="20.100000000000001" customHeight="1" x14ac:dyDescent="0.15">
      <c r="A3" s="291"/>
      <c r="B3" s="291"/>
      <c r="C3" s="291"/>
      <c r="D3" s="291"/>
      <c r="E3" s="291"/>
      <c r="F3" s="291"/>
      <c r="G3" s="291"/>
      <c r="H3" s="291"/>
      <c r="I3" s="291"/>
      <c r="J3" s="291"/>
      <c r="K3" s="291"/>
      <c r="L3" s="291"/>
      <c r="M3" s="291"/>
      <c r="N3" s="291"/>
      <c r="O3" s="291"/>
      <c r="P3" s="291"/>
      <c r="Q3" s="291"/>
      <c r="R3" s="291"/>
      <c r="S3" s="291"/>
      <c r="T3" s="390"/>
      <c r="U3" s="390"/>
      <c r="V3" s="390"/>
      <c r="W3" s="390"/>
      <c r="X3" s="390"/>
      <c r="Y3" s="390"/>
      <c r="Z3" s="390"/>
      <c r="AA3" s="390"/>
      <c r="AB3" s="390"/>
      <c r="AC3" s="291"/>
    </row>
    <row r="4" spans="1:29" ht="20.100000000000001" customHeight="1" x14ac:dyDescent="0.15">
      <c r="A4" s="1043" t="s">
        <v>783</v>
      </c>
      <c r="B4" s="1044"/>
      <c r="C4" s="1044"/>
      <c r="D4" s="1044"/>
      <c r="E4" s="1044"/>
      <c r="F4" s="1044"/>
      <c r="G4" s="1044"/>
      <c r="H4" s="1044"/>
      <c r="I4" s="1044"/>
      <c r="J4" s="1044"/>
      <c r="K4" s="1044"/>
      <c r="L4" s="1044"/>
      <c r="M4" s="1044"/>
      <c r="N4" s="1044"/>
      <c r="O4" s="1044"/>
      <c r="P4" s="1044"/>
      <c r="Q4" s="1044"/>
      <c r="R4" s="1044"/>
      <c r="S4" s="1044"/>
      <c r="T4" s="1044"/>
      <c r="U4" s="1044"/>
      <c r="V4" s="1044"/>
      <c r="W4" s="1044"/>
      <c r="X4" s="1044"/>
      <c r="Y4" s="1044"/>
      <c r="Z4" s="1044"/>
      <c r="AA4" s="1044"/>
      <c r="AB4" s="1044"/>
      <c r="AC4" s="1044"/>
    </row>
    <row r="5" spans="1:29" ht="20.100000000000001" customHeight="1" x14ac:dyDescent="0.15">
      <c r="A5" s="291"/>
      <c r="B5" s="291"/>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row>
    <row r="6" spans="1:29" s="293" customFormat="1" ht="20.100000000000001" customHeight="1" x14ac:dyDescent="0.15">
      <c r="A6" s="292"/>
      <c r="B6" s="292" t="s">
        <v>639</v>
      </c>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row>
    <row r="7" spans="1:29" ht="20.100000000000001" customHeight="1" thickBot="1" x14ac:dyDescent="0.2">
      <c r="A7" s="291"/>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row>
    <row r="8" spans="1:29" ht="30" customHeight="1" x14ac:dyDescent="0.15">
      <c r="A8" s="291"/>
      <c r="B8" s="1045" t="s">
        <v>640</v>
      </c>
      <c r="C8" s="1046"/>
      <c r="D8" s="1046"/>
      <c r="E8" s="1046"/>
      <c r="F8" s="1047"/>
      <c r="G8" s="1048" t="s">
        <v>641</v>
      </c>
      <c r="H8" s="1049"/>
      <c r="I8" s="1049"/>
      <c r="J8" s="1049"/>
      <c r="K8" s="1049"/>
      <c r="L8" s="1049"/>
      <c r="M8" s="1049"/>
      <c r="N8" s="1049"/>
      <c r="O8" s="1049"/>
      <c r="P8" s="1049"/>
      <c r="Q8" s="1049"/>
      <c r="R8" s="1049"/>
      <c r="S8" s="1049"/>
      <c r="T8" s="1049"/>
      <c r="U8" s="1049"/>
      <c r="V8" s="1049"/>
      <c r="W8" s="1049"/>
      <c r="X8" s="1049"/>
      <c r="Y8" s="1049"/>
      <c r="Z8" s="1049"/>
      <c r="AA8" s="1049"/>
      <c r="AB8" s="1050"/>
      <c r="AC8" s="291"/>
    </row>
    <row r="9" spans="1:29" ht="36" customHeight="1" x14ac:dyDescent="0.15">
      <c r="A9" s="291"/>
      <c r="B9" s="1051" t="s">
        <v>642</v>
      </c>
      <c r="C9" s="1052"/>
      <c r="D9" s="1052"/>
      <c r="E9" s="1052"/>
      <c r="F9" s="1053"/>
      <c r="G9" s="1054"/>
      <c r="H9" s="1055"/>
      <c r="I9" s="1055"/>
      <c r="J9" s="1055"/>
      <c r="K9" s="1055"/>
      <c r="L9" s="1055"/>
      <c r="M9" s="1055"/>
      <c r="N9" s="1055"/>
      <c r="O9" s="1055"/>
      <c r="P9" s="1055"/>
      <c r="Q9" s="1055"/>
      <c r="R9" s="1055"/>
      <c r="S9" s="1055"/>
      <c r="T9" s="1055"/>
      <c r="U9" s="1055"/>
      <c r="V9" s="1055"/>
      <c r="W9" s="1055"/>
      <c r="X9" s="1055"/>
      <c r="Y9" s="1055"/>
      <c r="Z9" s="1055"/>
      <c r="AA9" s="1055"/>
      <c r="AB9" s="1056"/>
      <c r="AC9" s="291"/>
    </row>
    <row r="10" spans="1:29" ht="19.5" customHeight="1" x14ac:dyDescent="0.15">
      <c r="A10" s="291"/>
      <c r="B10" s="1017" t="s">
        <v>643</v>
      </c>
      <c r="C10" s="1018"/>
      <c r="D10" s="1018"/>
      <c r="E10" s="1018"/>
      <c r="F10" s="1019"/>
      <c r="G10" s="1026" t="s">
        <v>644</v>
      </c>
      <c r="H10" s="1027"/>
      <c r="I10" s="1027"/>
      <c r="J10" s="1027"/>
      <c r="K10" s="1027"/>
      <c r="L10" s="1027"/>
      <c r="M10" s="1027"/>
      <c r="N10" s="1027"/>
      <c r="O10" s="1027"/>
      <c r="P10" s="1027"/>
      <c r="Q10" s="1027"/>
      <c r="R10" s="1027"/>
      <c r="S10" s="1027"/>
      <c r="T10" s="1028"/>
      <c r="U10" s="1032" t="s">
        <v>645</v>
      </c>
      <c r="V10" s="1033"/>
      <c r="W10" s="1033"/>
      <c r="X10" s="1033"/>
      <c r="Y10" s="1033"/>
      <c r="Z10" s="1033"/>
      <c r="AA10" s="1033"/>
      <c r="AB10" s="1034"/>
      <c r="AC10" s="291"/>
    </row>
    <row r="11" spans="1:29" ht="19.5" customHeight="1" x14ac:dyDescent="0.15">
      <c r="A11" s="291"/>
      <c r="B11" s="1020"/>
      <c r="C11" s="1021"/>
      <c r="D11" s="1021"/>
      <c r="E11" s="1021"/>
      <c r="F11" s="1022"/>
      <c r="G11" s="1029"/>
      <c r="H11" s="1030"/>
      <c r="I11" s="1030"/>
      <c r="J11" s="1030"/>
      <c r="K11" s="1030"/>
      <c r="L11" s="1030"/>
      <c r="M11" s="1030"/>
      <c r="N11" s="1030"/>
      <c r="O11" s="1030"/>
      <c r="P11" s="1030"/>
      <c r="Q11" s="1030"/>
      <c r="R11" s="1030"/>
      <c r="S11" s="1030"/>
      <c r="T11" s="1031"/>
      <c r="U11" s="1035"/>
      <c r="V11" s="1036"/>
      <c r="W11" s="1036"/>
      <c r="X11" s="1036"/>
      <c r="Y11" s="1036"/>
      <c r="Z11" s="1036"/>
      <c r="AA11" s="1036"/>
      <c r="AB11" s="1037"/>
      <c r="AC11" s="291"/>
    </row>
    <row r="12" spans="1:29" ht="24.75" customHeight="1" x14ac:dyDescent="0.15">
      <c r="A12" s="291"/>
      <c r="B12" s="1023"/>
      <c r="C12" s="1024"/>
      <c r="D12" s="1024"/>
      <c r="E12" s="1024"/>
      <c r="F12" s="1025"/>
      <c r="G12" s="1009" t="s">
        <v>646</v>
      </c>
      <c r="H12" s="1010"/>
      <c r="I12" s="1010"/>
      <c r="J12" s="1010"/>
      <c r="K12" s="1010"/>
      <c r="L12" s="1010"/>
      <c r="M12" s="1010"/>
      <c r="N12" s="1010"/>
      <c r="O12" s="1010"/>
      <c r="P12" s="1010"/>
      <c r="Q12" s="1010"/>
      <c r="R12" s="1010"/>
      <c r="S12" s="1010"/>
      <c r="T12" s="1038"/>
      <c r="U12" s="391"/>
      <c r="V12" s="391"/>
      <c r="W12" s="391"/>
      <c r="X12" s="391" t="s">
        <v>647</v>
      </c>
      <c r="Y12" s="391"/>
      <c r="Z12" s="391" t="s">
        <v>648</v>
      </c>
      <c r="AA12" s="391"/>
      <c r="AB12" s="392" t="s">
        <v>649</v>
      </c>
      <c r="AC12" s="291"/>
    </row>
    <row r="13" spans="1:29" ht="62.25" customHeight="1" thickBot="1" x14ac:dyDescent="0.2">
      <c r="A13" s="291"/>
      <c r="B13" s="1017" t="s">
        <v>650</v>
      </c>
      <c r="C13" s="1018"/>
      <c r="D13" s="1018"/>
      <c r="E13" s="1018"/>
      <c r="F13" s="1019"/>
      <c r="G13" s="1039" t="s">
        <v>651</v>
      </c>
      <c r="H13" s="1040"/>
      <c r="I13" s="1040"/>
      <c r="J13" s="1040"/>
      <c r="K13" s="1040"/>
      <c r="L13" s="1040"/>
      <c r="M13" s="1040"/>
      <c r="N13" s="1040"/>
      <c r="O13" s="1040"/>
      <c r="P13" s="1040"/>
      <c r="Q13" s="1040"/>
      <c r="R13" s="1040"/>
      <c r="S13" s="1040"/>
      <c r="T13" s="1040"/>
      <c r="U13" s="1040"/>
      <c r="V13" s="1040"/>
      <c r="W13" s="1040"/>
      <c r="X13" s="1040"/>
      <c r="Y13" s="1040"/>
      <c r="Z13" s="1040"/>
      <c r="AA13" s="1040"/>
      <c r="AB13" s="1041"/>
      <c r="AC13" s="291"/>
    </row>
    <row r="14" spans="1:29" ht="33.75" customHeight="1" x14ac:dyDescent="0.15">
      <c r="A14" s="291"/>
      <c r="B14" s="1002" t="s">
        <v>652</v>
      </c>
      <c r="C14" s="294"/>
      <c r="D14" s="1005" t="s">
        <v>653</v>
      </c>
      <c r="E14" s="1006"/>
      <c r="F14" s="1006"/>
      <c r="G14" s="1006"/>
      <c r="H14" s="1006"/>
      <c r="I14" s="1006"/>
      <c r="J14" s="1006"/>
      <c r="K14" s="1006"/>
      <c r="L14" s="1006"/>
      <c r="M14" s="1006"/>
      <c r="N14" s="1006"/>
      <c r="O14" s="1006"/>
      <c r="P14" s="1006"/>
      <c r="Q14" s="1007" t="s">
        <v>654</v>
      </c>
      <c r="R14" s="1007"/>
      <c r="S14" s="1007"/>
      <c r="T14" s="1007"/>
      <c r="U14" s="1007"/>
      <c r="V14" s="1007"/>
      <c r="W14" s="1007"/>
      <c r="X14" s="1007"/>
      <c r="Y14" s="1007"/>
      <c r="Z14" s="1007"/>
      <c r="AA14" s="1007"/>
      <c r="AB14" s="1008"/>
      <c r="AC14" s="291"/>
    </row>
    <row r="15" spans="1:29" ht="33.75" customHeight="1" x14ac:dyDescent="0.15">
      <c r="A15" s="291"/>
      <c r="B15" s="1003"/>
      <c r="C15" s="391"/>
      <c r="D15" s="1009" t="s">
        <v>655</v>
      </c>
      <c r="E15" s="1010"/>
      <c r="F15" s="1010"/>
      <c r="G15" s="1010"/>
      <c r="H15" s="1010"/>
      <c r="I15" s="1010"/>
      <c r="J15" s="1010"/>
      <c r="K15" s="1010"/>
      <c r="L15" s="1010"/>
      <c r="M15" s="1010"/>
      <c r="N15" s="1010"/>
      <c r="O15" s="1010"/>
      <c r="P15" s="1010"/>
      <c r="Q15" s="1011" t="s">
        <v>656</v>
      </c>
      <c r="R15" s="1011"/>
      <c r="S15" s="1011"/>
      <c r="T15" s="1011"/>
      <c r="U15" s="1011"/>
      <c r="V15" s="1011"/>
      <c r="W15" s="1011"/>
      <c r="X15" s="1011"/>
      <c r="Y15" s="1011"/>
      <c r="Z15" s="1011"/>
      <c r="AA15" s="1011"/>
      <c r="AB15" s="1012"/>
      <c r="AC15" s="291"/>
    </row>
    <row r="16" spans="1:29" ht="33.75" customHeight="1" x14ac:dyDescent="0.15">
      <c r="A16" s="291"/>
      <c r="B16" s="1003"/>
      <c r="C16" s="391"/>
      <c r="D16" s="1009" t="s">
        <v>657</v>
      </c>
      <c r="E16" s="1010"/>
      <c r="F16" s="1010"/>
      <c r="G16" s="1010"/>
      <c r="H16" s="1010"/>
      <c r="I16" s="1010"/>
      <c r="J16" s="1010"/>
      <c r="K16" s="1010"/>
      <c r="L16" s="1010"/>
      <c r="M16" s="1010"/>
      <c r="N16" s="1010"/>
      <c r="O16" s="1010"/>
      <c r="P16" s="1010"/>
      <c r="Q16" s="295" t="s">
        <v>658</v>
      </c>
      <c r="R16" s="295"/>
      <c r="S16" s="295"/>
      <c r="T16" s="295"/>
      <c r="U16" s="295"/>
      <c r="V16" s="295"/>
      <c r="W16" s="295"/>
      <c r="X16" s="295"/>
      <c r="Y16" s="295"/>
      <c r="Z16" s="295"/>
      <c r="AA16" s="295"/>
      <c r="AB16" s="296"/>
      <c r="AC16" s="291"/>
    </row>
    <row r="17" spans="1:29" ht="33.75" customHeight="1" x14ac:dyDescent="0.15">
      <c r="A17" s="291"/>
      <c r="B17" s="1003"/>
      <c r="C17" s="391"/>
      <c r="D17" s="1009" t="s">
        <v>659</v>
      </c>
      <c r="E17" s="1010"/>
      <c r="F17" s="1010"/>
      <c r="G17" s="1010"/>
      <c r="H17" s="1010"/>
      <c r="I17" s="1010"/>
      <c r="J17" s="1010"/>
      <c r="K17" s="1010"/>
      <c r="L17" s="1010"/>
      <c r="M17" s="1010"/>
      <c r="N17" s="1010"/>
      <c r="O17" s="1010"/>
      <c r="P17" s="1010"/>
      <c r="Q17" s="295" t="s">
        <v>660</v>
      </c>
      <c r="R17" s="295"/>
      <c r="S17" s="295"/>
      <c r="T17" s="295"/>
      <c r="U17" s="295"/>
      <c r="V17" s="295"/>
      <c r="W17" s="295"/>
      <c r="X17" s="295"/>
      <c r="Y17" s="295"/>
      <c r="Z17" s="295"/>
      <c r="AA17" s="295"/>
      <c r="AB17" s="296"/>
      <c r="AC17" s="291"/>
    </row>
    <row r="18" spans="1:29" ht="33.75" customHeight="1" x14ac:dyDescent="0.15">
      <c r="A18" s="291"/>
      <c r="B18" s="1003"/>
      <c r="C18" s="297"/>
      <c r="D18" s="1009" t="s">
        <v>782</v>
      </c>
      <c r="E18" s="1010"/>
      <c r="F18" s="1010"/>
      <c r="G18" s="1010"/>
      <c r="H18" s="1010"/>
      <c r="I18" s="1010"/>
      <c r="J18" s="1010"/>
      <c r="K18" s="1010"/>
      <c r="L18" s="1010"/>
      <c r="M18" s="1010"/>
      <c r="N18" s="1010"/>
      <c r="O18" s="1010"/>
      <c r="P18" s="1010"/>
      <c r="Q18" s="295" t="s">
        <v>660</v>
      </c>
      <c r="R18" s="295"/>
      <c r="S18" s="295"/>
      <c r="T18" s="295"/>
      <c r="U18" s="295"/>
      <c r="V18" s="295"/>
      <c r="W18" s="295"/>
      <c r="X18" s="295"/>
      <c r="Y18" s="295"/>
      <c r="Z18" s="295"/>
      <c r="AA18" s="295"/>
      <c r="AB18" s="296"/>
      <c r="AC18" s="291"/>
    </row>
    <row r="19" spans="1:29" ht="33.75" customHeight="1" x14ac:dyDescent="0.15">
      <c r="A19" s="291"/>
      <c r="B19" s="1003"/>
      <c r="C19" s="298"/>
      <c r="D19" s="1009" t="s">
        <v>781</v>
      </c>
      <c r="E19" s="1010"/>
      <c r="F19" s="1010"/>
      <c r="G19" s="1010"/>
      <c r="H19" s="1010"/>
      <c r="I19" s="1010"/>
      <c r="J19" s="1010"/>
      <c r="K19" s="1010"/>
      <c r="L19" s="1010"/>
      <c r="M19" s="1010"/>
      <c r="N19" s="1010"/>
      <c r="O19" s="1010"/>
      <c r="P19" s="1010"/>
      <c r="Q19" s="295" t="s">
        <v>661</v>
      </c>
      <c r="R19" s="295"/>
      <c r="S19" s="295"/>
      <c r="T19" s="295"/>
      <c r="U19" s="295"/>
      <c r="V19" s="295"/>
      <c r="W19" s="295"/>
      <c r="X19" s="295"/>
      <c r="Y19" s="295"/>
      <c r="Z19" s="295"/>
      <c r="AA19" s="295"/>
      <c r="AB19" s="296"/>
      <c r="AC19" s="291"/>
    </row>
    <row r="20" spans="1:29" ht="33.75" customHeight="1" x14ac:dyDescent="0.15">
      <c r="A20" s="291"/>
      <c r="B20" s="1003"/>
      <c r="C20" s="298"/>
      <c r="D20" s="1009" t="s">
        <v>780</v>
      </c>
      <c r="E20" s="1010"/>
      <c r="F20" s="1010"/>
      <c r="G20" s="1010"/>
      <c r="H20" s="1010"/>
      <c r="I20" s="1010"/>
      <c r="J20" s="1010"/>
      <c r="K20" s="1010"/>
      <c r="L20" s="1010"/>
      <c r="M20" s="1010"/>
      <c r="N20" s="1010"/>
      <c r="O20" s="1010"/>
      <c r="P20" s="1010"/>
      <c r="Q20" s="299" t="s">
        <v>662</v>
      </c>
      <c r="R20" s="299"/>
      <c r="S20" s="299"/>
      <c r="T20" s="299"/>
      <c r="U20" s="300"/>
      <c r="V20" s="300"/>
      <c r="W20" s="299"/>
      <c r="X20" s="299"/>
      <c r="Y20" s="299"/>
      <c r="Z20" s="299"/>
      <c r="AA20" s="299"/>
      <c r="AB20" s="301"/>
      <c r="AC20" s="291"/>
    </row>
    <row r="21" spans="1:29" ht="33.75" customHeight="1" thickBot="1" x14ac:dyDescent="0.2">
      <c r="A21" s="291"/>
      <c r="B21" s="1004"/>
      <c r="C21" s="302"/>
      <c r="D21" s="1013" t="s">
        <v>663</v>
      </c>
      <c r="E21" s="1014"/>
      <c r="F21" s="1014"/>
      <c r="G21" s="1014"/>
      <c r="H21" s="1014"/>
      <c r="I21" s="1014"/>
      <c r="J21" s="1014"/>
      <c r="K21" s="1014"/>
      <c r="L21" s="1014"/>
      <c r="M21" s="1014"/>
      <c r="N21" s="1014"/>
      <c r="O21" s="1014"/>
      <c r="P21" s="1014"/>
      <c r="Q21" s="303" t="s">
        <v>664</v>
      </c>
      <c r="R21" s="303"/>
      <c r="S21" s="303"/>
      <c r="T21" s="303"/>
      <c r="U21" s="303"/>
      <c r="V21" s="303"/>
      <c r="W21" s="303"/>
      <c r="X21" s="303"/>
      <c r="Y21" s="303"/>
      <c r="Z21" s="303"/>
      <c r="AA21" s="303"/>
      <c r="AB21" s="304"/>
      <c r="AC21" s="291"/>
    </row>
    <row r="22" spans="1:29" ht="6.75" customHeight="1" x14ac:dyDescent="0.15">
      <c r="A22" s="291"/>
      <c r="B22" s="1015"/>
      <c r="C22" s="1015"/>
      <c r="D22" s="1015"/>
      <c r="E22" s="1015"/>
      <c r="F22" s="1015"/>
      <c r="G22" s="1015"/>
      <c r="H22" s="1015"/>
      <c r="I22" s="1015"/>
      <c r="J22" s="1015"/>
      <c r="K22" s="1015"/>
      <c r="L22" s="1015"/>
      <c r="M22" s="1015"/>
      <c r="N22" s="1015"/>
      <c r="O22" s="1015"/>
      <c r="P22" s="1015"/>
      <c r="Q22" s="1015"/>
      <c r="R22" s="1015"/>
      <c r="S22" s="1015"/>
      <c r="T22" s="1015"/>
      <c r="U22" s="1015"/>
      <c r="V22" s="1015"/>
      <c r="W22" s="1015"/>
      <c r="X22" s="1015"/>
      <c r="Y22" s="1015"/>
      <c r="Z22" s="1015"/>
      <c r="AA22" s="1015"/>
      <c r="AB22" s="1015"/>
      <c r="AC22" s="291"/>
    </row>
    <row r="23" spans="1:29" ht="21" customHeight="1" x14ac:dyDescent="0.15">
      <c r="A23" s="305"/>
      <c r="B23" s="1016" t="s">
        <v>779</v>
      </c>
      <c r="C23" s="1016"/>
      <c r="D23" s="1016"/>
      <c r="E23" s="1016"/>
      <c r="F23" s="1016"/>
      <c r="G23" s="1016"/>
      <c r="H23" s="1016"/>
      <c r="I23" s="1016"/>
      <c r="J23" s="1016"/>
      <c r="K23" s="1016"/>
      <c r="L23" s="1016"/>
      <c r="M23" s="1016"/>
      <c r="N23" s="1016"/>
      <c r="O23" s="1016"/>
      <c r="P23" s="1016"/>
      <c r="Q23" s="1016"/>
      <c r="R23" s="1016"/>
      <c r="S23" s="1016"/>
      <c r="T23" s="1016"/>
      <c r="U23" s="1016"/>
      <c r="V23" s="1016"/>
      <c r="W23" s="1016"/>
      <c r="X23" s="1016"/>
      <c r="Y23" s="1016"/>
      <c r="Z23" s="1016"/>
      <c r="AA23" s="1016"/>
      <c r="AB23" s="1016"/>
      <c r="AC23" s="306"/>
    </row>
    <row r="24" spans="1:29" ht="21" customHeight="1" x14ac:dyDescent="0.15">
      <c r="A24" s="305"/>
      <c r="B24" s="1016"/>
      <c r="C24" s="1016"/>
      <c r="D24" s="1016"/>
      <c r="E24" s="1016"/>
      <c r="F24" s="1016"/>
      <c r="G24" s="1016"/>
      <c r="H24" s="1016"/>
      <c r="I24" s="1016"/>
      <c r="J24" s="1016"/>
      <c r="K24" s="1016"/>
      <c r="L24" s="1016"/>
      <c r="M24" s="1016"/>
      <c r="N24" s="1016"/>
      <c r="O24" s="1016"/>
      <c r="P24" s="1016"/>
      <c r="Q24" s="1016"/>
      <c r="R24" s="1016"/>
      <c r="S24" s="1016"/>
      <c r="T24" s="1016"/>
      <c r="U24" s="1016"/>
      <c r="V24" s="1016"/>
      <c r="W24" s="1016"/>
      <c r="X24" s="1016"/>
      <c r="Y24" s="1016"/>
      <c r="Z24" s="1016"/>
      <c r="AA24" s="1016"/>
      <c r="AB24" s="1016"/>
      <c r="AC24" s="306"/>
    </row>
    <row r="25" spans="1:29" ht="21" customHeight="1" x14ac:dyDescent="0.15">
      <c r="A25" s="291"/>
      <c r="B25" s="1016"/>
      <c r="C25" s="1016"/>
      <c r="D25" s="1016"/>
      <c r="E25" s="1016"/>
      <c r="F25" s="1016"/>
      <c r="G25" s="1016"/>
      <c r="H25" s="1016"/>
      <c r="I25" s="1016"/>
      <c r="J25" s="1016"/>
      <c r="K25" s="1016"/>
      <c r="L25" s="1016"/>
      <c r="M25" s="1016"/>
      <c r="N25" s="1016"/>
      <c r="O25" s="1016"/>
      <c r="P25" s="1016"/>
      <c r="Q25" s="1016"/>
      <c r="R25" s="1016"/>
      <c r="S25" s="1016"/>
      <c r="T25" s="1016"/>
      <c r="U25" s="1016"/>
      <c r="V25" s="1016"/>
      <c r="W25" s="1016"/>
      <c r="X25" s="1016"/>
      <c r="Y25" s="1016"/>
      <c r="Z25" s="1016"/>
      <c r="AA25" s="1016"/>
      <c r="AB25" s="1016"/>
      <c r="AC25" s="306"/>
    </row>
    <row r="26" spans="1:29" ht="16.5" customHeight="1" x14ac:dyDescent="0.15">
      <c r="A26" s="292"/>
      <c r="B26" s="1016"/>
      <c r="C26" s="1016"/>
      <c r="D26" s="1016"/>
      <c r="E26" s="1016"/>
      <c r="F26" s="1016"/>
      <c r="G26" s="1016"/>
      <c r="H26" s="1016"/>
      <c r="I26" s="1016"/>
      <c r="J26" s="1016"/>
      <c r="K26" s="1016"/>
      <c r="L26" s="1016"/>
      <c r="M26" s="1016"/>
      <c r="N26" s="1016"/>
      <c r="O26" s="1016"/>
      <c r="P26" s="1016"/>
      <c r="Q26" s="1016"/>
      <c r="R26" s="1016"/>
      <c r="S26" s="1016"/>
      <c r="T26" s="1016"/>
      <c r="U26" s="1016"/>
      <c r="V26" s="1016"/>
      <c r="W26" s="1016"/>
      <c r="X26" s="1016"/>
      <c r="Y26" s="1016"/>
      <c r="Z26" s="1016"/>
      <c r="AA26" s="1016"/>
      <c r="AB26" s="1016"/>
      <c r="AC26" s="306"/>
    </row>
    <row r="27" spans="1:29" ht="24" customHeight="1" x14ac:dyDescent="0.15">
      <c r="A27" s="292"/>
      <c r="B27" s="1016"/>
      <c r="C27" s="1016"/>
      <c r="D27" s="1016"/>
      <c r="E27" s="1016"/>
      <c r="F27" s="1016"/>
      <c r="G27" s="1016"/>
      <c r="H27" s="1016"/>
      <c r="I27" s="1016"/>
      <c r="J27" s="1016"/>
      <c r="K27" s="1016"/>
      <c r="L27" s="1016"/>
      <c r="M27" s="1016"/>
      <c r="N27" s="1016"/>
      <c r="O27" s="1016"/>
      <c r="P27" s="1016"/>
      <c r="Q27" s="1016"/>
      <c r="R27" s="1016"/>
      <c r="S27" s="1016"/>
      <c r="T27" s="1016"/>
      <c r="U27" s="1016"/>
      <c r="V27" s="1016"/>
      <c r="W27" s="1016"/>
      <c r="X27" s="1016"/>
      <c r="Y27" s="1016"/>
      <c r="Z27" s="1016"/>
      <c r="AA27" s="1016"/>
      <c r="AB27" s="1016"/>
      <c r="AC27" s="306"/>
    </row>
    <row r="28" spans="1:29" ht="24" customHeight="1" x14ac:dyDescent="0.15">
      <c r="A28" s="292"/>
      <c r="B28" s="1016"/>
      <c r="C28" s="1016"/>
      <c r="D28" s="1016"/>
      <c r="E28" s="1016"/>
      <c r="F28" s="1016"/>
      <c r="G28" s="1016"/>
      <c r="H28" s="1016"/>
      <c r="I28" s="1016"/>
      <c r="J28" s="1016"/>
      <c r="K28" s="1016"/>
      <c r="L28" s="1016"/>
      <c r="M28" s="1016"/>
      <c r="N28" s="1016"/>
      <c r="O28" s="1016"/>
      <c r="P28" s="1016"/>
      <c r="Q28" s="1016"/>
      <c r="R28" s="1016"/>
      <c r="S28" s="1016"/>
      <c r="T28" s="1016"/>
      <c r="U28" s="1016"/>
      <c r="V28" s="1016"/>
      <c r="W28" s="1016"/>
      <c r="X28" s="1016"/>
      <c r="Y28" s="1016"/>
      <c r="Z28" s="1016"/>
      <c r="AA28" s="1016"/>
      <c r="AB28" s="1016"/>
      <c r="AC28" s="306"/>
    </row>
    <row r="29" spans="1:29" ht="3" customHeight="1" x14ac:dyDescent="0.15">
      <c r="A29" s="307"/>
      <c r="B29" s="308"/>
      <c r="C29" s="309"/>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row>
    <row r="30" spans="1:29" ht="24" customHeight="1" x14ac:dyDescent="0.15">
      <c r="A30" s="292"/>
      <c r="B30" s="310"/>
      <c r="C30" s="1001"/>
      <c r="D30" s="1001"/>
      <c r="E30" s="1001"/>
      <c r="F30" s="1001"/>
      <c r="G30" s="1001"/>
      <c r="H30" s="1001"/>
      <c r="I30" s="1001"/>
      <c r="J30" s="1001"/>
      <c r="K30" s="1001"/>
      <c r="L30" s="1001"/>
      <c r="M30" s="1001"/>
      <c r="N30" s="1001"/>
      <c r="O30" s="1001"/>
      <c r="P30" s="1001"/>
      <c r="Q30" s="1001"/>
      <c r="R30" s="1001"/>
      <c r="S30" s="1001"/>
      <c r="T30" s="1001"/>
      <c r="U30" s="1001"/>
      <c r="V30" s="1001"/>
      <c r="W30" s="1001"/>
      <c r="X30" s="1001"/>
      <c r="Y30" s="1001"/>
      <c r="Z30" s="1001"/>
      <c r="AA30" s="1001"/>
      <c r="AB30" s="1001"/>
      <c r="AC30" s="1001"/>
    </row>
    <row r="31" spans="1:29" ht="24" customHeight="1" x14ac:dyDescent="0.15">
      <c r="A31" s="292"/>
      <c r="B31" s="310"/>
      <c r="C31" s="1001"/>
      <c r="D31" s="1001"/>
      <c r="E31" s="1001"/>
      <c r="F31" s="1001"/>
      <c r="G31" s="1001"/>
      <c r="H31" s="1001"/>
      <c r="I31" s="1001"/>
      <c r="J31" s="1001"/>
      <c r="K31" s="1001"/>
      <c r="L31" s="1001"/>
      <c r="M31" s="1001"/>
      <c r="N31" s="1001"/>
      <c r="O31" s="1001"/>
      <c r="P31" s="1001"/>
      <c r="Q31" s="1001"/>
      <c r="R31" s="1001"/>
      <c r="S31" s="1001"/>
      <c r="T31" s="1001"/>
      <c r="U31" s="1001"/>
      <c r="V31" s="1001"/>
      <c r="W31" s="1001"/>
      <c r="X31" s="1001"/>
      <c r="Y31" s="1001"/>
      <c r="Z31" s="1001"/>
      <c r="AA31" s="1001"/>
      <c r="AB31" s="1001"/>
      <c r="AC31" s="1001"/>
    </row>
    <row r="32" spans="1:29" ht="24" customHeight="1" x14ac:dyDescent="0.15">
      <c r="A32" s="292"/>
      <c r="B32" s="311"/>
      <c r="C32" s="292"/>
      <c r="D32" s="292"/>
      <c r="E32" s="292"/>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row>
    <row r="33" spans="1:29" ht="24" customHeight="1" x14ac:dyDescent="0.15">
      <c r="A33" s="292"/>
      <c r="B33" s="310"/>
      <c r="C33" s="1001"/>
      <c r="D33" s="1001"/>
      <c r="E33" s="1001"/>
      <c r="F33" s="1001"/>
      <c r="G33" s="1001"/>
      <c r="H33" s="1001"/>
      <c r="I33" s="1001"/>
      <c r="J33" s="1001"/>
      <c r="K33" s="1001"/>
      <c r="L33" s="1001"/>
      <c r="M33" s="1001"/>
      <c r="N33" s="1001"/>
      <c r="O33" s="1001"/>
      <c r="P33" s="1001"/>
      <c r="Q33" s="1001"/>
      <c r="R33" s="1001"/>
      <c r="S33" s="1001"/>
      <c r="T33" s="1001"/>
      <c r="U33" s="1001"/>
      <c r="V33" s="1001"/>
      <c r="W33" s="1001"/>
      <c r="X33" s="1001"/>
      <c r="Y33" s="1001"/>
      <c r="Z33" s="1001"/>
      <c r="AA33" s="1001"/>
      <c r="AB33" s="1001"/>
      <c r="AC33" s="1001"/>
    </row>
    <row r="34" spans="1:29" ht="24" customHeight="1" x14ac:dyDescent="0.15">
      <c r="A34" s="292"/>
      <c r="B34" s="310"/>
      <c r="C34" s="1001"/>
      <c r="D34" s="1001"/>
      <c r="E34" s="1001"/>
      <c r="F34" s="1001"/>
      <c r="G34" s="1001"/>
      <c r="H34" s="1001"/>
      <c r="I34" s="1001"/>
      <c r="J34" s="1001"/>
      <c r="K34" s="1001"/>
      <c r="L34" s="1001"/>
      <c r="M34" s="1001"/>
      <c r="N34" s="1001"/>
      <c r="O34" s="1001"/>
      <c r="P34" s="1001"/>
      <c r="Q34" s="1001"/>
      <c r="R34" s="1001"/>
      <c r="S34" s="1001"/>
      <c r="T34" s="1001"/>
      <c r="U34" s="1001"/>
      <c r="V34" s="1001"/>
      <c r="W34" s="1001"/>
      <c r="X34" s="1001"/>
      <c r="Y34" s="1001"/>
      <c r="Z34" s="1001"/>
      <c r="AA34" s="1001"/>
      <c r="AB34" s="1001"/>
      <c r="AC34" s="1001"/>
    </row>
    <row r="35" spans="1:29" ht="24" customHeight="1" x14ac:dyDescent="0.15">
      <c r="A35" s="292"/>
      <c r="B35" s="311"/>
      <c r="C35" s="292"/>
      <c r="D35" s="292"/>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row>
    <row r="36" spans="1:29" ht="24" customHeight="1" x14ac:dyDescent="0.15">
      <c r="A36" s="292"/>
      <c r="B36" s="310"/>
      <c r="C36" s="1001"/>
      <c r="D36" s="1001"/>
      <c r="E36" s="1001"/>
      <c r="F36" s="1001"/>
      <c r="G36" s="1001"/>
      <c r="H36" s="1001"/>
      <c r="I36" s="1001"/>
      <c r="J36" s="1001"/>
      <c r="K36" s="1001"/>
      <c r="L36" s="1001"/>
      <c r="M36" s="1001"/>
      <c r="N36" s="1001"/>
      <c r="O36" s="1001"/>
      <c r="P36" s="1001"/>
      <c r="Q36" s="1001"/>
      <c r="R36" s="1001"/>
      <c r="S36" s="1001"/>
      <c r="T36" s="1001"/>
      <c r="U36" s="1001"/>
      <c r="V36" s="1001"/>
      <c r="W36" s="1001"/>
      <c r="X36" s="1001"/>
      <c r="Y36" s="1001"/>
      <c r="Z36" s="1001"/>
      <c r="AA36" s="1001"/>
      <c r="AB36" s="1001"/>
      <c r="AC36" s="1001"/>
    </row>
    <row r="37" spans="1:29" ht="24" customHeight="1" x14ac:dyDescent="0.15">
      <c r="A37" s="292"/>
      <c r="B37" s="310"/>
      <c r="C37" s="1001"/>
      <c r="D37" s="1001"/>
      <c r="E37" s="1001"/>
      <c r="F37" s="1001"/>
      <c r="G37" s="1001"/>
      <c r="H37" s="1001"/>
      <c r="I37" s="1001"/>
      <c r="J37" s="1001"/>
      <c r="K37" s="1001"/>
      <c r="L37" s="1001"/>
      <c r="M37" s="1001"/>
      <c r="N37" s="1001"/>
      <c r="O37" s="1001"/>
      <c r="P37" s="1001"/>
      <c r="Q37" s="1001"/>
      <c r="R37" s="1001"/>
      <c r="S37" s="1001"/>
      <c r="T37" s="1001"/>
      <c r="U37" s="1001"/>
      <c r="V37" s="1001"/>
      <c r="W37" s="1001"/>
      <c r="X37" s="1001"/>
      <c r="Y37" s="1001"/>
      <c r="Z37" s="1001"/>
      <c r="AA37" s="1001"/>
      <c r="AB37" s="1001"/>
      <c r="AC37" s="1001"/>
    </row>
    <row r="38" spans="1:29" ht="24" customHeight="1" x14ac:dyDescent="0.15">
      <c r="A38" s="292"/>
      <c r="B38" s="310"/>
      <c r="C38" s="389"/>
      <c r="D38" s="389"/>
      <c r="E38" s="389"/>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row>
    <row r="39" spans="1:29" ht="24" customHeight="1" x14ac:dyDescent="0.15">
      <c r="A39" s="292"/>
      <c r="B39" s="310"/>
      <c r="C39" s="1001"/>
      <c r="D39" s="1001"/>
      <c r="E39" s="1001"/>
      <c r="F39" s="1001"/>
      <c r="G39" s="1001"/>
      <c r="H39" s="1001"/>
      <c r="I39" s="1001"/>
      <c r="J39" s="1001"/>
      <c r="K39" s="1001"/>
      <c r="L39" s="1001"/>
      <c r="M39" s="1001"/>
      <c r="N39" s="1001"/>
      <c r="O39" s="1001"/>
      <c r="P39" s="1001"/>
      <c r="Q39" s="1001"/>
      <c r="R39" s="1001"/>
      <c r="S39" s="1001"/>
      <c r="T39" s="1001"/>
      <c r="U39" s="1001"/>
      <c r="V39" s="1001"/>
      <c r="W39" s="1001"/>
      <c r="X39" s="1001"/>
      <c r="Y39" s="1001"/>
      <c r="Z39" s="1001"/>
      <c r="AA39" s="1001"/>
      <c r="AB39" s="1001"/>
      <c r="AC39" s="1001"/>
    </row>
    <row r="40" spans="1:29" ht="24" customHeight="1" x14ac:dyDescent="0.15">
      <c r="A40" s="293"/>
      <c r="B40" s="312"/>
      <c r="C40" s="1000"/>
      <c r="D40" s="1000"/>
      <c r="E40" s="1000"/>
      <c r="F40" s="1000"/>
      <c r="G40" s="1000"/>
      <c r="H40" s="1000"/>
      <c r="I40" s="1000"/>
      <c r="J40" s="1000"/>
      <c r="K40" s="1000"/>
      <c r="L40" s="1000"/>
      <c r="M40" s="1000"/>
      <c r="N40" s="1000"/>
      <c r="O40" s="1000"/>
      <c r="P40" s="1000"/>
      <c r="Q40" s="1000"/>
      <c r="R40" s="1000"/>
      <c r="S40" s="1000"/>
      <c r="T40" s="1000"/>
      <c r="U40" s="1000"/>
      <c r="V40" s="1000"/>
      <c r="W40" s="1000"/>
      <c r="X40" s="1000"/>
      <c r="Y40" s="1000"/>
      <c r="Z40" s="1000"/>
      <c r="AA40" s="1000"/>
      <c r="AB40" s="1000"/>
      <c r="AC40" s="1000"/>
    </row>
    <row r="41" spans="1:29" ht="24" customHeight="1" x14ac:dyDescent="0.15">
      <c r="A41" s="293"/>
      <c r="B41" s="293"/>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388"/>
      <c r="AA41" s="388"/>
      <c r="AB41" s="388"/>
      <c r="AC41" s="388"/>
    </row>
    <row r="42" spans="1:29" ht="24" customHeight="1" x14ac:dyDescent="0.15">
      <c r="A42" s="313"/>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row>
    <row r="43" spans="1:29" ht="24" customHeight="1" x14ac:dyDescent="0.15">
      <c r="A43" s="293"/>
      <c r="B43" s="314"/>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row>
    <row r="44" spans="1:29" ht="24" customHeight="1" x14ac:dyDescent="0.15">
      <c r="A44" s="293"/>
      <c r="B44" s="312"/>
      <c r="C44" s="1000"/>
      <c r="D44" s="1000"/>
      <c r="E44" s="1000"/>
      <c r="F44" s="1000"/>
      <c r="G44" s="1000"/>
      <c r="H44" s="1000"/>
      <c r="I44" s="1000"/>
      <c r="J44" s="1000"/>
      <c r="K44" s="1000"/>
      <c r="L44" s="1000"/>
      <c r="M44" s="1000"/>
      <c r="N44" s="1000"/>
      <c r="O44" s="1000"/>
      <c r="P44" s="1000"/>
      <c r="Q44" s="1000"/>
      <c r="R44" s="1000"/>
      <c r="S44" s="1000"/>
      <c r="T44" s="1000"/>
      <c r="U44" s="1000"/>
      <c r="V44" s="1000"/>
      <c r="W44" s="1000"/>
      <c r="X44" s="1000"/>
      <c r="Y44" s="1000"/>
      <c r="Z44" s="1000"/>
      <c r="AA44" s="1000"/>
      <c r="AB44" s="1000"/>
      <c r="AC44" s="1000"/>
    </row>
    <row r="45" spans="1:29" ht="24" customHeight="1" x14ac:dyDescent="0.15">
      <c r="A45" s="293"/>
      <c r="B45" s="312"/>
      <c r="C45" s="1000"/>
      <c r="D45" s="1000"/>
      <c r="E45" s="1000"/>
      <c r="F45" s="1000"/>
      <c r="G45" s="1000"/>
      <c r="H45" s="1000"/>
      <c r="I45" s="1000"/>
      <c r="J45" s="1000"/>
      <c r="K45" s="1000"/>
      <c r="L45" s="1000"/>
      <c r="M45" s="1000"/>
      <c r="N45" s="1000"/>
      <c r="O45" s="1000"/>
      <c r="P45" s="1000"/>
      <c r="Q45" s="1000"/>
      <c r="R45" s="1000"/>
      <c r="S45" s="1000"/>
      <c r="T45" s="1000"/>
      <c r="U45" s="1000"/>
      <c r="V45" s="1000"/>
      <c r="W45" s="1000"/>
      <c r="X45" s="1000"/>
      <c r="Y45" s="1000"/>
      <c r="Z45" s="1000"/>
      <c r="AA45" s="1000"/>
      <c r="AB45" s="1000"/>
      <c r="AC45" s="1000"/>
    </row>
    <row r="46" spans="1:29" ht="24" customHeight="1" x14ac:dyDescent="0.15">
      <c r="A46" s="293"/>
      <c r="B46" s="314"/>
      <c r="C46" s="293"/>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row>
    <row r="47" spans="1:29" ht="24" customHeight="1" x14ac:dyDescent="0.15">
      <c r="A47" s="293"/>
      <c r="B47" s="312"/>
      <c r="C47" s="1000"/>
      <c r="D47" s="1000"/>
      <c r="E47" s="1000"/>
      <c r="F47" s="1000"/>
      <c r="G47" s="1000"/>
      <c r="H47" s="1000"/>
      <c r="I47" s="1000"/>
      <c r="J47" s="1000"/>
      <c r="K47" s="1000"/>
      <c r="L47" s="1000"/>
      <c r="M47" s="1000"/>
      <c r="N47" s="1000"/>
      <c r="O47" s="1000"/>
      <c r="P47" s="1000"/>
      <c r="Q47" s="1000"/>
      <c r="R47" s="1000"/>
      <c r="S47" s="1000"/>
      <c r="T47" s="1000"/>
      <c r="U47" s="1000"/>
      <c r="V47" s="1000"/>
      <c r="W47" s="1000"/>
      <c r="X47" s="1000"/>
      <c r="Y47" s="1000"/>
      <c r="Z47" s="1000"/>
      <c r="AA47" s="1000"/>
      <c r="AB47" s="1000"/>
      <c r="AC47" s="1000"/>
    </row>
    <row r="48" spans="1:29" ht="24" customHeight="1" x14ac:dyDescent="0.15">
      <c r="A48" s="293"/>
      <c r="B48" s="312"/>
      <c r="C48" s="1000"/>
      <c r="D48" s="1000"/>
      <c r="E48" s="1000"/>
      <c r="F48" s="1000"/>
      <c r="G48" s="1000"/>
      <c r="H48" s="1000"/>
      <c r="I48" s="1000"/>
      <c r="J48" s="1000"/>
      <c r="K48" s="1000"/>
      <c r="L48" s="1000"/>
      <c r="M48" s="1000"/>
      <c r="N48" s="1000"/>
      <c r="O48" s="1000"/>
      <c r="P48" s="1000"/>
      <c r="Q48" s="1000"/>
      <c r="R48" s="1000"/>
      <c r="S48" s="1000"/>
      <c r="T48" s="1000"/>
      <c r="U48" s="1000"/>
      <c r="V48" s="1000"/>
      <c r="W48" s="1000"/>
      <c r="X48" s="1000"/>
      <c r="Y48" s="1000"/>
      <c r="Z48" s="1000"/>
      <c r="AA48" s="1000"/>
      <c r="AB48" s="1000"/>
      <c r="AC48" s="1000"/>
    </row>
    <row r="49" spans="1:29" ht="24" customHeight="1" x14ac:dyDescent="0.15">
      <c r="A49" s="293"/>
      <c r="B49" s="293"/>
      <c r="C49" s="388"/>
      <c r="D49" s="388"/>
      <c r="E49" s="388"/>
      <c r="F49" s="388"/>
      <c r="G49" s="388"/>
      <c r="H49" s="388"/>
      <c r="I49" s="388"/>
      <c r="J49" s="388"/>
      <c r="K49" s="388"/>
      <c r="L49" s="388"/>
      <c r="M49" s="388"/>
      <c r="N49" s="388"/>
      <c r="O49" s="388"/>
      <c r="P49" s="388"/>
      <c r="Q49" s="388"/>
      <c r="R49" s="388"/>
      <c r="S49" s="388"/>
      <c r="T49" s="388"/>
      <c r="U49" s="388"/>
      <c r="V49" s="388"/>
      <c r="W49" s="388"/>
      <c r="X49" s="388"/>
      <c r="Y49" s="388"/>
      <c r="Z49" s="388"/>
      <c r="AA49" s="388"/>
      <c r="AB49" s="388"/>
      <c r="AC49" s="388"/>
    </row>
    <row r="50" spans="1:29" ht="24" customHeight="1" x14ac:dyDescent="0.15">
      <c r="A50" s="293"/>
      <c r="C50" s="293"/>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row>
    <row r="51" spans="1:29" ht="24" customHeight="1" x14ac:dyDescent="0.15">
      <c r="A51" s="293"/>
      <c r="B51" s="314"/>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row>
    <row r="52" spans="1:29" ht="24" customHeight="1" x14ac:dyDescent="0.15">
      <c r="A52" s="293"/>
      <c r="B52" s="312"/>
      <c r="C52" s="1000"/>
      <c r="D52" s="1000"/>
      <c r="E52" s="1000"/>
      <c r="F52" s="1000"/>
      <c r="G52" s="1000"/>
      <c r="H52" s="1000"/>
      <c r="I52" s="1000"/>
      <c r="J52" s="1000"/>
      <c r="K52" s="1000"/>
      <c r="L52" s="1000"/>
      <c r="M52" s="1000"/>
      <c r="N52" s="1000"/>
      <c r="O52" s="1000"/>
      <c r="P52" s="1000"/>
      <c r="Q52" s="1000"/>
      <c r="R52" s="1000"/>
      <c r="S52" s="1000"/>
      <c r="T52" s="1000"/>
      <c r="U52" s="1000"/>
      <c r="V52" s="1000"/>
      <c r="W52" s="1000"/>
      <c r="X52" s="1000"/>
      <c r="Y52" s="1000"/>
      <c r="Z52" s="1000"/>
      <c r="AA52" s="1000"/>
      <c r="AB52" s="1000"/>
      <c r="AC52" s="1000"/>
    </row>
    <row r="53" spans="1:29" ht="24" customHeight="1" x14ac:dyDescent="0.15">
      <c r="A53" s="293"/>
      <c r="B53" s="312"/>
      <c r="C53" s="1000"/>
      <c r="D53" s="1000"/>
      <c r="E53" s="1000"/>
      <c r="F53" s="1000"/>
      <c r="G53" s="1000"/>
      <c r="H53" s="1000"/>
      <c r="I53" s="1000"/>
      <c r="J53" s="1000"/>
      <c r="K53" s="1000"/>
      <c r="L53" s="1000"/>
      <c r="M53" s="1000"/>
      <c r="N53" s="1000"/>
      <c r="O53" s="1000"/>
      <c r="P53" s="1000"/>
      <c r="Q53" s="1000"/>
      <c r="R53" s="1000"/>
      <c r="S53" s="1000"/>
      <c r="T53" s="1000"/>
      <c r="U53" s="1000"/>
      <c r="V53" s="1000"/>
      <c r="W53" s="1000"/>
      <c r="X53" s="1000"/>
      <c r="Y53" s="1000"/>
      <c r="Z53" s="1000"/>
      <c r="AA53" s="1000"/>
      <c r="AB53" s="1000"/>
      <c r="AC53" s="1000"/>
    </row>
    <row r="54" spans="1:29" ht="24" customHeight="1" x14ac:dyDescent="0.15">
      <c r="A54" s="293"/>
      <c r="B54" s="312"/>
      <c r="C54" s="1000"/>
      <c r="D54" s="1000"/>
      <c r="E54" s="1000"/>
      <c r="F54" s="1000"/>
      <c r="G54" s="1000"/>
      <c r="H54" s="1000"/>
      <c r="I54" s="1000"/>
      <c r="J54" s="1000"/>
      <c r="K54" s="1000"/>
      <c r="L54" s="1000"/>
      <c r="M54" s="1000"/>
      <c r="N54" s="1000"/>
      <c r="O54" s="1000"/>
      <c r="P54" s="1000"/>
      <c r="Q54" s="1000"/>
      <c r="R54" s="1000"/>
      <c r="S54" s="1000"/>
      <c r="T54" s="1000"/>
      <c r="U54" s="1000"/>
      <c r="V54" s="1000"/>
      <c r="W54" s="1000"/>
      <c r="X54" s="1000"/>
      <c r="Y54" s="1000"/>
      <c r="Z54" s="1000"/>
      <c r="AA54" s="1000"/>
      <c r="AB54" s="1000"/>
      <c r="AC54" s="1000"/>
    </row>
    <row r="55" spans="1:29" ht="24" customHeight="1" x14ac:dyDescent="0.15">
      <c r="A55" s="293"/>
      <c r="B55" s="312"/>
      <c r="C55" s="388"/>
      <c r="D55" s="388"/>
      <c r="E55" s="388"/>
      <c r="F55" s="388"/>
      <c r="G55" s="388"/>
      <c r="H55" s="388"/>
      <c r="I55" s="388"/>
      <c r="J55" s="388"/>
      <c r="K55" s="388"/>
      <c r="L55" s="388"/>
      <c r="M55" s="388"/>
      <c r="N55" s="388"/>
      <c r="O55" s="388"/>
      <c r="P55" s="388"/>
      <c r="Q55" s="388"/>
      <c r="R55" s="388"/>
      <c r="S55" s="388"/>
      <c r="T55" s="388"/>
      <c r="U55" s="388"/>
      <c r="V55" s="388"/>
      <c r="W55" s="388"/>
      <c r="X55" s="388"/>
      <c r="Y55" s="388"/>
      <c r="Z55" s="388"/>
      <c r="AA55" s="388"/>
      <c r="AB55" s="388"/>
      <c r="AC55" s="388"/>
    </row>
    <row r="56" spans="1:29" ht="24" customHeight="1" x14ac:dyDescent="0.15">
      <c r="A56" s="293"/>
      <c r="B56" s="312"/>
      <c r="C56" s="388"/>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row>
    <row r="57" spans="1:29" ht="17.25" customHeight="1" x14ac:dyDescent="0.15">
      <c r="C57" s="293"/>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row>
    <row r="58" spans="1:29" ht="17.25" customHeight="1" x14ac:dyDescent="0.15">
      <c r="C58" s="293"/>
      <c r="D58" s="293"/>
      <c r="E58" s="293"/>
      <c r="F58" s="293"/>
      <c r="G58" s="293"/>
      <c r="H58" s="293"/>
      <c r="I58" s="293"/>
      <c r="J58" s="293"/>
      <c r="K58" s="293"/>
      <c r="L58" s="293"/>
      <c r="M58" s="293"/>
      <c r="N58" s="293"/>
      <c r="O58" s="293"/>
      <c r="P58" s="293"/>
      <c r="Q58" s="293"/>
      <c r="R58" s="293"/>
      <c r="S58" s="293"/>
      <c r="T58" s="293"/>
      <c r="U58" s="293"/>
      <c r="V58" s="293"/>
      <c r="W58" s="293"/>
      <c r="X58" s="293"/>
      <c r="Y58" s="293"/>
      <c r="Z58" s="293"/>
      <c r="AA58" s="293"/>
      <c r="AB58" s="293"/>
      <c r="AC58" s="293"/>
    </row>
    <row r="59" spans="1:29" ht="17.25" customHeight="1" x14ac:dyDescent="0.15">
      <c r="C59" s="293"/>
      <c r="D59" s="293"/>
      <c r="E59" s="293"/>
      <c r="F59" s="293"/>
      <c r="G59" s="293"/>
      <c r="H59" s="293"/>
      <c r="I59" s="293"/>
      <c r="J59" s="293"/>
      <c r="K59" s="293"/>
      <c r="L59" s="293"/>
      <c r="M59" s="293"/>
      <c r="N59" s="293"/>
      <c r="O59" s="293"/>
      <c r="P59" s="293"/>
      <c r="Q59" s="293"/>
      <c r="R59" s="293"/>
      <c r="S59" s="293"/>
      <c r="T59" s="293"/>
      <c r="U59" s="293"/>
      <c r="V59" s="293"/>
      <c r="W59" s="293"/>
      <c r="X59" s="293"/>
      <c r="Y59" s="293"/>
      <c r="Z59" s="293"/>
      <c r="AA59" s="293"/>
      <c r="AB59" s="293"/>
      <c r="AC59" s="293"/>
    </row>
    <row r="60" spans="1:29" ht="17.25" customHeight="1" x14ac:dyDescent="0.15">
      <c r="C60" s="293"/>
      <c r="D60" s="293"/>
      <c r="E60" s="293"/>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row>
    <row r="61" spans="1:29" ht="17.25" customHeight="1" x14ac:dyDescent="0.15">
      <c r="C61" s="293"/>
      <c r="D61" s="293"/>
      <c r="E61" s="293"/>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C30:AC30"/>
    <mergeCell ref="C31:AC31"/>
    <mergeCell ref="D18:P18"/>
    <mergeCell ref="D19:P19"/>
    <mergeCell ref="D20:P20"/>
    <mergeCell ref="D21:P21"/>
    <mergeCell ref="B22:AB22"/>
    <mergeCell ref="B23:AB28"/>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4"/>
  <dataValidations count="2">
    <dataValidation type="list" allowBlank="1" showInputMessage="1" showErrorMessage="1" sqref="B52:B54 B47:B48 B44:B45 B39:B40 B36:B37 B33:B34 B30:B31" xr:uid="{2BAC8F74-6495-42F7-BC88-59F6C0F7E95B}">
      <formula1>"✓"</formula1>
    </dataValidation>
    <dataValidation type="list" allowBlank="1" showInputMessage="1" showErrorMessage="1" sqref="C14:C21" xr:uid="{2B87CABF-C7C8-448F-AE4A-5E5FDCF5372D}">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D8C6-1B41-41EB-9633-AF7CCB0A8DFC}">
  <sheetPr>
    <pageSetUpPr fitToPage="1"/>
  </sheetPr>
  <dimension ref="A1:AA25"/>
  <sheetViews>
    <sheetView view="pageBreakPreview" zoomScaleNormal="100" zoomScaleSheetLayoutView="100" workbookViewId="0"/>
  </sheetViews>
  <sheetFormatPr defaultColWidth="4" defaultRowHeight="18.75" x14ac:dyDescent="0.15"/>
  <cols>
    <col min="1" max="1" width="2.125" style="226" customWidth="1"/>
    <col min="2" max="2" width="2.375" style="226" customWidth="1"/>
    <col min="3" max="21" width="4" style="226" customWidth="1"/>
    <col min="22" max="25" width="2.375" style="226" customWidth="1"/>
    <col min="26" max="26" width="2.125" style="226" customWidth="1"/>
    <col min="27" max="27" width="4" style="226"/>
    <col min="28" max="255" width="4" style="399"/>
    <col min="256" max="256" width="1.75" style="399" customWidth="1"/>
    <col min="257" max="257" width="2.125" style="399" customWidth="1"/>
    <col min="258" max="258" width="2.375" style="399" customWidth="1"/>
    <col min="259" max="277" width="4" style="399" customWidth="1"/>
    <col min="278" max="281" width="2.375" style="399" customWidth="1"/>
    <col min="282" max="282" width="2.125" style="399" customWidth="1"/>
    <col min="283" max="511" width="4" style="399"/>
    <col min="512" max="512" width="1.75" style="399" customWidth="1"/>
    <col min="513" max="513" width="2.125" style="399" customWidth="1"/>
    <col min="514" max="514" width="2.375" style="399" customWidth="1"/>
    <col min="515" max="533" width="4" style="399" customWidth="1"/>
    <col min="534" max="537" width="2.375" style="399" customWidth="1"/>
    <col min="538" max="538" width="2.125" style="399" customWidth="1"/>
    <col min="539" max="767" width="4" style="399"/>
    <col min="768" max="768" width="1.75" style="399" customWidth="1"/>
    <col min="769" max="769" width="2.125" style="399" customWidth="1"/>
    <col min="770" max="770" width="2.375" style="399" customWidth="1"/>
    <col min="771" max="789" width="4" style="399" customWidth="1"/>
    <col min="790" max="793" width="2.375" style="399" customWidth="1"/>
    <col min="794" max="794" width="2.125" style="399" customWidth="1"/>
    <col min="795" max="1023" width="4" style="399"/>
    <col min="1024" max="1024" width="1.75" style="399" customWidth="1"/>
    <col min="1025" max="1025" width="2.125" style="399" customWidth="1"/>
    <col min="1026" max="1026" width="2.375" style="399" customWidth="1"/>
    <col min="1027" max="1045" width="4" style="399" customWidth="1"/>
    <col min="1046" max="1049" width="2.375" style="399" customWidth="1"/>
    <col min="1050" max="1050" width="2.125" style="399" customWidth="1"/>
    <col min="1051" max="1279" width="4" style="399"/>
    <col min="1280" max="1280" width="1.75" style="399" customWidth="1"/>
    <col min="1281" max="1281" width="2.125" style="399" customWidth="1"/>
    <col min="1282" max="1282" width="2.375" style="399" customWidth="1"/>
    <col min="1283" max="1301" width="4" style="399" customWidth="1"/>
    <col min="1302" max="1305" width="2.375" style="399" customWidth="1"/>
    <col min="1306" max="1306" width="2.125" style="399" customWidth="1"/>
    <col min="1307" max="1535" width="4" style="399"/>
    <col min="1536" max="1536" width="1.75" style="399" customWidth="1"/>
    <col min="1537" max="1537" width="2.125" style="399" customWidth="1"/>
    <col min="1538" max="1538" width="2.375" style="399" customWidth="1"/>
    <col min="1539" max="1557" width="4" style="399" customWidth="1"/>
    <col min="1558" max="1561" width="2.375" style="399" customWidth="1"/>
    <col min="1562" max="1562" width="2.125" style="399" customWidth="1"/>
    <col min="1563" max="1791" width="4" style="399"/>
    <col min="1792" max="1792" width="1.75" style="399" customWidth="1"/>
    <col min="1793" max="1793" width="2.125" style="399" customWidth="1"/>
    <col min="1794" max="1794" width="2.375" style="399" customWidth="1"/>
    <col min="1795" max="1813" width="4" style="399" customWidth="1"/>
    <col min="1814" max="1817" width="2.375" style="399" customWidth="1"/>
    <col min="1818" max="1818" width="2.125" style="399" customWidth="1"/>
    <col min="1819" max="2047" width="4" style="399"/>
    <col min="2048" max="2048" width="1.75" style="399" customWidth="1"/>
    <col min="2049" max="2049" width="2.125" style="399" customWidth="1"/>
    <col min="2050" max="2050" width="2.375" style="399" customWidth="1"/>
    <col min="2051" max="2069" width="4" style="399" customWidth="1"/>
    <col min="2070" max="2073" width="2.375" style="399" customWidth="1"/>
    <col min="2074" max="2074" width="2.125" style="399" customWidth="1"/>
    <col min="2075" max="2303" width="4" style="399"/>
    <col min="2304" max="2304" width="1.75" style="399" customWidth="1"/>
    <col min="2305" max="2305" width="2.125" style="399" customWidth="1"/>
    <col min="2306" max="2306" width="2.375" style="399" customWidth="1"/>
    <col min="2307" max="2325" width="4" style="399" customWidth="1"/>
    <col min="2326" max="2329" width="2.375" style="399" customWidth="1"/>
    <col min="2330" max="2330" width="2.125" style="399" customWidth="1"/>
    <col min="2331" max="2559" width="4" style="399"/>
    <col min="2560" max="2560" width="1.75" style="399" customWidth="1"/>
    <col min="2561" max="2561" width="2.125" style="399" customWidth="1"/>
    <col min="2562" max="2562" width="2.375" style="399" customWidth="1"/>
    <col min="2563" max="2581" width="4" style="399" customWidth="1"/>
    <col min="2582" max="2585" width="2.375" style="399" customWidth="1"/>
    <col min="2586" max="2586" width="2.125" style="399" customWidth="1"/>
    <col min="2587" max="2815" width="4" style="399"/>
    <col min="2816" max="2816" width="1.75" style="399" customWidth="1"/>
    <col min="2817" max="2817" width="2.125" style="399" customWidth="1"/>
    <col min="2818" max="2818" width="2.375" style="399" customWidth="1"/>
    <col min="2819" max="2837" width="4" style="399" customWidth="1"/>
    <col min="2838" max="2841" width="2.375" style="399" customWidth="1"/>
    <col min="2842" max="2842" width="2.125" style="399" customWidth="1"/>
    <col min="2843" max="3071" width="4" style="399"/>
    <col min="3072" max="3072" width="1.75" style="399" customWidth="1"/>
    <col min="3073" max="3073" width="2.125" style="399" customWidth="1"/>
    <col min="3074" max="3074" width="2.375" style="399" customWidth="1"/>
    <col min="3075" max="3093" width="4" style="399" customWidth="1"/>
    <col min="3094" max="3097" width="2.375" style="399" customWidth="1"/>
    <col min="3098" max="3098" width="2.125" style="399" customWidth="1"/>
    <col min="3099" max="3327" width="4" style="399"/>
    <col min="3328" max="3328" width="1.75" style="399" customWidth="1"/>
    <col min="3329" max="3329" width="2.125" style="399" customWidth="1"/>
    <col min="3330" max="3330" width="2.375" style="399" customWidth="1"/>
    <col min="3331" max="3349" width="4" style="399" customWidth="1"/>
    <col min="3350" max="3353" width="2.375" style="399" customWidth="1"/>
    <col min="3354" max="3354" width="2.125" style="399" customWidth="1"/>
    <col min="3355" max="3583" width="4" style="399"/>
    <col min="3584" max="3584" width="1.75" style="399" customWidth="1"/>
    <col min="3585" max="3585" width="2.125" style="399" customWidth="1"/>
    <col min="3586" max="3586" width="2.375" style="399" customWidth="1"/>
    <col min="3587" max="3605" width="4" style="399" customWidth="1"/>
    <col min="3606" max="3609" width="2.375" style="399" customWidth="1"/>
    <col min="3610" max="3610" width="2.125" style="399" customWidth="1"/>
    <col min="3611" max="3839" width="4" style="399"/>
    <col min="3840" max="3840" width="1.75" style="399" customWidth="1"/>
    <col min="3841" max="3841" width="2.125" style="399" customWidth="1"/>
    <col min="3842" max="3842" width="2.375" style="399" customWidth="1"/>
    <col min="3843" max="3861" width="4" style="399" customWidth="1"/>
    <col min="3862" max="3865" width="2.375" style="399" customWidth="1"/>
    <col min="3866" max="3866" width="2.125" style="399" customWidth="1"/>
    <col min="3867" max="4095" width="4" style="399"/>
    <col min="4096" max="4096" width="1.75" style="399" customWidth="1"/>
    <col min="4097" max="4097" width="2.125" style="399" customWidth="1"/>
    <col min="4098" max="4098" width="2.375" style="399" customWidth="1"/>
    <col min="4099" max="4117" width="4" style="399" customWidth="1"/>
    <col min="4118" max="4121" width="2.375" style="399" customWidth="1"/>
    <col min="4122" max="4122" width="2.125" style="399" customWidth="1"/>
    <col min="4123" max="4351" width="4" style="399"/>
    <col min="4352" max="4352" width="1.75" style="399" customWidth="1"/>
    <col min="4353" max="4353" width="2.125" style="399" customWidth="1"/>
    <col min="4354" max="4354" width="2.375" style="399" customWidth="1"/>
    <col min="4355" max="4373" width="4" style="399" customWidth="1"/>
    <col min="4374" max="4377" width="2.375" style="399" customWidth="1"/>
    <col min="4378" max="4378" width="2.125" style="399" customWidth="1"/>
    <col min="4379" max="4607" width="4" style="399"/>
    <col min="4608" max="4608" width="1.75" style="399" customWidth="1"/>
    <col min="4609" max="4609" width="2.125" style="399" customWidth="1"/>
    <col min="4610" max="4610" width="2.375" style="399" customWidth="1"/>
    <col min="4611" max="4629" width="4" style="399" customWidth="1"/>
    <col min="4630" max="4633" width="2.375" style="399" customWidth="1"/>
    <col min="4634" max="4634" width="2.125" style="399" customWidth="1"/>
    <col min="4635" max="4863" width="4" style="399"/>
    <col min="4864" max="4864" width="1.75" style="399" customWidth="1"/>
    <col min="4865" max="4865" width="2.125" style="399" customWidth="1"/>
    <col min="4866" max="4866" width="2.375" style="399" customWidth="1"/>
    <col min="4867" max="4885" width="4" style="399" customWidth="1"/>
    <col min="4886" max="4889" width="2.375" style="399" customWidth="1"/>
    <col min="4890" max="4890" width="2.125" style="399" customWidth="1"/>
    <col min="4891" max="5119" width="4" style="399"/>
    <col min="5120" max="5120" width="1.75" style="399" customWidth="1"/>
    <col min="5121" max="5121" width="2.125" style="399" customWidth="1"/>
    <col min="5122" max="5122" width="2.375" style="399" customWidth="1"/>
    <col min="5123" max="5141" width="4" style="399" customWidth="1"/>
    <col min="5142" max="5145" width="2.375" style="399" customWidth="1"/>
    <col min="5146" max="5146" width="2.125" style="399" customWidth="1"/>
    <col min="5147" max="5375" width="4" style="399"/>
    <col min="5376" max="5376" width="1.75" style="399" customWidth="1"/>
    <col min="5377" max="5377" width="2.125" style="399" customWidth="1"/>
    <col min="5378" max="5378" width="2.375" style="399" customWidth="1"/>
    <col min="5379" max="5397" width="4" style="399" customWidth="1"/>
    <col min="5398" max="5401" width="2.375" style="399" customWidth="1"/>
    <col min="5402" max="5402" width="2.125" style="399" customWidth="1"/>
    <col min="5403" max="5631" width="4" style="399"/>
    <col min="5632" max="5632" width="1.75" style="399" customWidth="1"/>
    <col min="5633" max="5633" width="2.125" style="399" customWidth="1"/>
    <col min="5634" max="5634" width="2.375" style="399" customWidth="1"/>
    <col min="5635" max="5653" width="4" style="399" customWidth="1"/>
    <col min="5654" max="5657" width="2.375" style="399" customWidth="1"/>
    <col min="5658" max="5658" width="2.125" style="399" customWidth="1"/>
    <col min="5659" max="5887" width="4" style="399"/>
    <col min="5888" max="5888" width="1.75" style="399" customWidth="1"/>
    <col min="5889" max="5889" width="2.125" style="399" customWidth="1"/>
    <col min="5890" max="5890" width="2.375" style="399" customWidth="1"/>
    <col min="5891" max="5909" width="4" style="399" customWidth="1"/>
    <col min="5910" max="5913" width="2.375" style="399" customWidth="1"/>
    <col min="5914" max="5914" width="2.125" style="399" customWidth="1"/>
    <col min="5915" max="6143" width="4" style="399"/>
    <col min="6144" max="6144" width="1.75" style="399" customWidth="1"/>
    <col min="6145" max="6145" width="2.125" style="399" customWidth="1"/>
    <col min="6146" max="6146" width="2.375" style="399" customWidth="1"/>
    <col min="6147" max="6165" width="4" style="399" customWidth="1"/>
    <col min="6166" max="6169" width="2.375" style="399" customWidth="1"/>
    <col min="6170" max="6170" width="2.125" style="399" customWidth="1"/>
    <col min="6171" max="6399" width="4" style="399"/>
    <col min="6400" max="6400" width="1.75" style="399" customWidth="1"/>
    <col min="6401" max="6401" width="2.125" style="399" customWidth="1"/>
    <col min="6402" max="6402" width="2.375" style="399" customWidth="1"/>
    <col min="6403" max="6421" width="4" style="399" customWidth="1"/>
    <col min="6422" max="6425" width="2.375" style="399" customWidth="1"/>
    <col min="6426" max="6426" width="2.125" style="399" customWidth="1"/>
    <col min="6427" max="6655" width="4" style="399"/>
    <col min="6656" max="6656" width="1.75" style="399" customWidth="1"/>
    <col min="6657" max="6657" width="2.125" style="399" customWidth="1"/>
    <col min="6658" max="6658" width="2.375" style="399" customWidth="1"/>
    <col min="6659" max="6677" width="4" style="399" customWidth="1"/>
    <col min="6678" max="6681" width="2.375" style="399" customWidth="1"/>
    <col min="6682" max="6682" width="2.125" style="399" customWidth="1"/>
    <col min="6683" max="6911" width="4" style="399"/>
    <col min="6912" max="6912" width="1.75" style="399" customWidth="1"/>
    <col min="6913" max="6913" width="2.125" style="399" customWidth="1"/>
    <col min="6914" max="6914" width="2.375" style="399" customWidth="1"/>
    <col min="6915" max="6933" width="4" style="399" customWidth="1"/>
    <col min="6934" max="6937" width="2.375" style="399" customWidth="1"/>
    <col min="6938" max="6938" width="2.125" style="399" customWidth="1"/>
    <col min="6939" max="7167" width="4" style="399"/>
    <col min="7168" max="7168" width="1.75" style="399" customWidth="1"/>
    <col min="7169" max="7169" width="2.125" style="399" customWidth="1"/>
    <col min="7170" max="7170" width="2.375" style="399" customWidth="1"/>
    <col min="7171" max="7189" width="4" style="399" customWidth="1"/>
    <col min="7190" max="7193" width="2.375" style="399" customWidth="1"/>
    <col min="7194" max="7194" width="2.125" style="399" customWidth="1"/>
    <col min="7195" max="7423" width="4" style="399"/>
    <col min="7424" max="7424" width="1.75" style="399" customWidth="1"/>
    <col min="7425" max="7425" width="2.125" style="399" customWidth="1"/>
    <col min="7426" max="7426" width="2.375" style="399" customWidth="1"/>
    <col min="7427" max="7445" width="4" style="399" customWidth="1"/>
    <col min="7446" max="7449" width="2.375" style="399" customWidth="1"/>
    <col min="7450" max="7450" width="2.125" style="399" customWidth="1"/>
    <col min="7451" max="7679" width="4" style="399"/>
    <col min="7680" max="7680" width="1.75" style="399" customWidth="1"/>
    <col min="7681" max="7681" width="2.125" style="399" customWidth="1"/>
    <col min="7682" max="7682" width="2.375" style="399" customWidth="1"/>
    <col min="7683" max="7701" width="4" style="399" customWidth="1"/>
    <col min="7702" max="7705" width="2.375" style="399" customWidth="1"/>
    <col min="7706" max="7706" width="2.125" style="399" customWidth="1"/>
    <col min="7707" max="7935" width="4" style="399"/>
    <col min="7936" max="7936" width="1.75" style="399" customWidth="1"/>
    <col min="7937" max="7937" width="2.125" style="399" customWidth="1"/>
    <col min="7938" max="7938" width="2.375" style="399" customWidth="1"/>
    <col min="7939" max="7957" width="4" style="399" customWidth="1"/>
    <col min="7958" max="7961" width="2.375" style="399" customWidth="1"/>
    <col min="7962" max="7962" width="2.125" style="399" customWidth="1"/>
    <col min="7963" max="8191" width="4" style="399"/>
    <col min="8192" max="8192" width="1.75" style="399" customWidth="1"/>
    <col min="8193" max="8193" width="2.125" style="399" customWidth="1"/>
    <col min="8194" max="8194" width="2.375" style="399" customWidth="1"/>
    <col min="8195" max="8213" width="4" style="399" customWidth="1"/>
    <col min="8214" max="8217" width="2.375" style="399" customWidth="1"/>
    <col min="8218" max="8218" width="2.125" style="399" customWidth="1"/>
    <col min="8219" max="8447" width="4" style="399"/>
    <col min="8448" max="8448" width="1.75" style="399" customWidth="1"/>
    <col min="8449" max="8449" width="2.125" style="399" customWidth="1"/>
    <col min="8450" max="8450" width="2.375" style="399" customWidth="1"/>
    <col min="8451" max="8469" width="4" style="399" customWidth="1"/>
    <col min="8470" max="8473" width="2.375" style="399" customWidth="1"/>
    <col min="8474" max="8474" width="2.125" style="399" customWidth="1"/>
    <col min="8475" max="8703" width="4" style="399"/>
    <col min="8704" max="8704" width="1.75" style="399" customWidth="1"/>
    <col min="8705" max="8705" width="2.125" style="399" customWidth="1"/>
    <col min="8706" max="8706" width="2.375" style="399" customWidth="1"/>
    <col min="8707" max="8725" width="4" style="399" customWidth="1"/>
    <col min="8726" max="8729" width="2.375" style="399" customWidth="1"/>
    <col min="8730" max="8730" width="2.125" style="399" customWidth="1"/>
    <col min="8731" max="8959" width="4" style="399"/>
    <col min="8960" max="8960" width="1.75" style="399" customWidth="1"/>
    <col min="8961" max="8961" width="2.125" style="399" customWidth="1"/>
    <col min="8962" max="8962" width="2.375" style="399" customWidth="1"/>
    <col min="8963" max="8981" width="4" style="399" customWidth="1"/>
    <col min="8982" max="8985" width="2.375" style="399" customWidth="1"/>
    <col min="8986" max="8986" width="2.125" style="399" customWidth="1"/>
    <col min="8987" max="9215" width="4" style="399"/>
    <col min="9216" max="9216" width="1.75" style="399" customWidth="1"/>
    <col min="9217" max="9217" width="2.125" style="399" customWidth="1"/>
    <col min="9218" max="9218" width="2.375" style="399" customWidth="1"/>
    <col min="9219" max="9237" width="4" style="399" customWidth="1"/>
    <col min="9238" max="9241" width="2.375" style="399" customWidth="1"/>
    <col min="9242" max="9242" width="2.125" style="399" customWidth="1"/>
    <col min="9243" max="9471" width="4" style="399"/>
    <col min="9472" max="9472" width="1.75" style="399" customWidth="1"/>
    <col min="9473" max="9473" width="2.125" style="399" customWidth="1"/>
    <col min="9474" max="9474" width="2.375" style="399" customWidth="1"/>
    <col min="9475" max="9493" width="4" style="399" customWidth="1"/>
    <col min="9494" max="9497" width="2.375" style="399" customWidth="1"/>
    <col min="9498" max="9498" width="2.125" style="399" customWidth="1"/>
    <col min="9499" max="9727" width="4" style="399"/>
    <col min="9728" max="9728" width="1.75" style="399" customWidth="1"/>
    <col min="9729" max="9729" width="2.125" style="399" customWidth="1"/>
    <col min="9730" max="9730" width="2.375" style="399" customWidth="1"/>
    <col min="9731" max="9749" width="4" style="399" customWidth="1"/>
    <col min="9750" max="9753" width="2.375" style="399" customWidth="1"/>
    <col min="9754" max="9754" width="2.125" style="399" customWidth="1"/>
    <col min="9755" max="9983" width="4" style="399"/>
    <col min="9984" max="9984" width="1.75" style="399" customWidth="1"/>
    <col min="9985" max="9985" width="2.125" style="399" customWidth="1"/>
    <col min="9986" max="9986" width="2.375" style="399" customWidth="1"/>
    <col min="9987" max="10005" width="4" style="399" customWidth="1"/>
    <col min="10006" max="10009" width="2.375" style="399" customWidth="1"/>
    <col min="10010" max="10010" width="2.125" style="399" customWidth="1"/>
    <col min="10011" max="10239" width="4" style="399"/>
    <col min="10240" max="10240" width="1.75" style="399" customWidth="1"/>
    <col min="10241" max="10241" width="2.125" style="399" customWidth="1"/>
    <col min="10242" max="10242" width="2.375" style="399" customWidth="1"/>
    <col min="10243" max="10261" width="4" style="399" customWidth="1"/>
    <col min="10262" max="10265" width="2.375" style="399" customWidth="1"/>
    <col min="10266" max="10266" width="2.125" style="399" customWidth="1"/>
    <col min="10267" max="10495" width="4" style="399"/>
    <col min="10496" max="10496" width="1.75" style="399" customWidth="1"/>
    <col min="10497" max="10497" width="2.125" style="399" customWidth="1"/>
    <col min="10498" max="10498" width="2.375" style="399" customWidth="1"/>
    <col min="10499" max="10517" width="4" style="399" customWidth="1"/>
    <col min="10518" max="10521" width="2.375" style="399" customWidth="1"/>
    <col min="10522" max="10522" width="2.125" style="399" customWidth="1"/>
    <col min="10523" max="10751" width="4" style="399"/>
    <col min="10752" max="10752" width="1.75" style="399" customWidth="1"/>
    <col min="10753" max="10753" width="2.125" style="399" customWidth="1"/>
    <col min="10754" max="10754" width="2.375" style="399" customWidth="1"/>
    <col min="10755" max="10773" width="4" style="399" customWidth="1"/>
    <col min="10774" max="10777" width="2.375" style="399" customWidth="1"/>
    <col min="10778" max="10778" width="2.125" style="399" customWidth="1"/>
    <col min="10779" max="11007" width="4" style="399"/>
    <col min="11008" max="11008" width="1.75" style="399" customWidth="1"/>
    <col min="11009" max="11009" width="2.125" style="399" customWidth="1"/>
    <col min="11010" max="11010" width="2.375" style="399" customWidth="1"/>
    <col min="11011" max="11029" width="4" style="399" customWidth="1"/>
    <col min="11030" max="11033" width="2.375" style="399" customWidth="1"/>
    <col min="11034" max="11034" width="2.125" style="399" customWidth="1"/>
    <col min="11035" max="11263" width="4" style="399"/>
    <col min="11264" max="11264" width="1.75" style="399" customWidth="1"/>
    <col min="11265" max="11265" width="2.125" style="399" customWidth="1"/>
    <col min="11266" max="11266" width="2.375" style="399" customWidth="1"/>
    <col min="11267" max="11285" width="4" style="399" customWidth="1"/>
    <col min="11286" max="11289" width="2.375" style="399" customWidth="1"/>
    <col min="11290" max="11290" width="2.125" style="399" customWidth="1"/>
    <col min="11291" max="11519" width="4" style="399"/>
    <col min="11520" max="11520" width="1.75" style="399" customWidth="1"/>
    <col min="11521" max="11521" width="2.125" style="399" customWidth="1"/>
    <col min="11522" max="11522" width="2.375" style="399" customWidth="1"/>
    <col min="11523" max="11541" width="4" style="399" customWidth="1"/>
    <col min="11542" max="11545" width="2.375" style="399" customWidth="1"/>
    <col min="11546" max="11546" width="2.125" style="399" customWidth="1"/>
    <col min="11547" max="11775" width="4" style="399"/>
    <col min="11776" max="11776" width="1.75" style="399" customWidth="1"/>
    <col min="11777" max="11777" width="2.125" style="399" customWidth="1"/>
    <col min="11778" max="11778" width="2.375" style="399" customWidth="1"/>
    <col min="11779" max="11797" width="4" style="399" customWidth="1"/>
    <col min="11798" max="11801" width="2.375" style="399" customWidth="1"/>
    <col min="11802" max="11802" width="2.125" style="399" customWidth="1"/>
    <col min="11803" max="12031" width="4" style="399"/>
    <col min="12032" max="12032" width="1.75" style="399" customWidth="1"/>
    <col min="12033" max="12033" width="2.125" style="399" customWidth="1"/>
    <col min="12034" max="12034" width="2.375" style="399" customWidth="1"/>
    <col min="12035" max="12053" width="4" style="399" customWidth="1"/>
    <col min="12054" max="12057" width="2.375" style="399" customWidth="1"/>
    <col min="12058" max="12058" width="2.125" style="399" customWidth="1"/>
    <col min="12059" max="12287" width="4" style="399"/>
    <col min="12288" max="12288" width="1.75" style="399" customWidth="1"/>
    <col min="12289" max="12289" width="2.125" style="399" customWidth="1"/>
    <col min="12290" max="12290" width="2.375" style="399" customWidth="1"/>
    <col min="12291" max="12309" width="4" style="399" customWidth="1"/>
    <col min="12310" max="12313" width="2.375" style="399" customWidth="1"/>
    <col min="12314" max="12314" width="2.125" style="399" customWidth="1"/>
    <col min="12315" max="12543" width="4" style="399"/>
    <col min="12544" max="12544" width="1.75" style="399" customWidth="1"/>
    <col min="12545" max="12545" width="2.125" style="399" customWidth="1"/>
    <col min="12546" max="12546" width="2.375" style="399" customWidth="1"/>
    <col min="12547" max="12565" width="4" style="399" customWidth="1"/>
    <col min="12566" max="12569" width="2.375" style="399" customWidth="1"/>
    <col min="12570" max="12570" width="2.125" style="399" customWidth="1"/>
    <col min="12571" max="12799" width="4" style="399"/>
    <col min="12800" max="12800" width="1.75" style="399" customWidth="1"/>
    <col min="12801" max="12801" width="2.125" style="399" customWidth="1"/>
    <col min="12802" max="12802" width="2.375" style="399" customWidth="1"/>
    <col min="12803" max="12821" width="4" style="399" customWidth="1"/>
    <col min="12822" max="12825" width="2.375" style="399" customWidth="1"/>
    <col min="12826" max="12826" width="2.125" style="399" customWidth="1"/>
    <col min="12827" max="13055" width="4" style="399"/>
    <col min="13056" max="13056" width="1.75" style="399" customWidth="1"/>
    <col min="13057" max="13057" width="2.125" style="399" customWidth="1"/>
    <col min="13058" max="13058" width="2.375" style="399" customWidth="1"/>
    <col min="13059" max="13077" width="4" style="399" customWidth="1"/>
    <col min="13078" max="13081" width="2.375" style="399" customWidth="1"/>
    <col min="13082" max="13082" width="2.125" style="399" customWidth="1"/>
    <col min="13083" max="13311" width="4" style="399"/>
    <col min="13312" max="13312" width="1.75" style="399" customWidth="1"/>
    <col min="13313" max="13313" width="2.125" style="399" customWidth="1"/>
    <col min="13314" max="13314" width="2.375" style="399" customWidth="1"/>
    <col min="13315" max="13333" width="4" style="399" customWidth="1"/>
    <col min="13334" max="13337" width="2.375" style="399" customWidth="1"/>
    <col min="13338" max="13338" width="2.125" style="399" customWidth="1"/>
    <col min="13339" max="13567" width="4" style="399"/>
    <col min="13568" max="13568" width="1.75" style="399" customWidth="1"/>
    <col min="13569" max="13569" width="2.125" style="399" customWidth="1"/>
    <col min="13570" max="13570" width="2.375" style="399" customWidth="1"/>
    <col min="13571" max="13589" width="4" style="399" customWidth="1"/>
    <col min="13590" max="13593" width="2.375" style="399" customWidth="1"/>
    <col min="13594" max="13594" width="2.125" style="399" customWidth="1"/>
    <col min="13595" max="13823" width="4" style="399"/>
    <col min="13824" max="13824" width="1.75" style="399" customWidth="1"/>
    <col min="13825" max="13825" width="2.125" style="399" customWidth="1"/>
    <col min="13826" max="13826" width="2.375" style="399" customWidth="1"/>
    <col min="13827" max="13845" width="4" style="399" customWidth="1"/>
    <col min="13846" max="13849" width="2.375" style="399" customWidth="1"/>
    <col min="13850" max="13850" width="2.125" style="399" customWidth="1"/>
    <col min="13851" max="14079" width="4" style="399"/>
    <col min="14080" max="14080" width="1.75" style="399" customWidth="1"/>
    <col min="14081" max="14081" width="2.125" style="399" customWidth="1"/>
    <col min="14082" max="14082" width="2.375" style="399" customWidth="1"/>
    <col min="14083" max="14101" width="4" style="399" customWidth="1"/>
    <col min="14102" max="14105" width="2.375" style="399" customWidth="1"/>
    <col min="14106" max="14106" width="2.125" style="399" customWidth="1"/>
    <col min="14107" max="14335" width="4" style="399"/>
    <col min="14336" max="14336" width="1.75" style="399" customWidth="1"/>
    <col min="14337" max="14337" width="2.125" style="399" customWidth="1"/>
    <col min="14338" max="14338" width="2.375" style="399" customWidth="1"/>
    <col min="14339" max="14357" width="4" style="399" customWidth="1"/>
    <col min="14358" max="14361" width="2.375" style="399" customWidth="1"/>
    <col min="14362" max="14362" width="2.125" style="399" customWidth="1"/>
    <col min="14363" max="14591" width="4" style="399"/>
    <col min="14592" max="14592" width="1.75" style="399" customWidth="1"/>
    <col min="14593" max="14593" width="2.125" style="399" customWidth="1"/>
    <col min="14594" max="14594" width="2.375" style="399" customWidth="1"/>
    <col min="14595" max="14613" width="4" style="399" customWidth="1"/>
    <col min="14614" max="14617" width="2.375" style="399" customWidth="1"/>
    <col min="14618" max="14618" width="2.125" style="399" customWidth="1"/>
    <col min="14619" max="14847" width="4" style="399"/>
    <col min="14848" max="14848" width="1.75" style="399" customWidth="1"/>
    <col min="14849" max="14849" width="2.125" style="399" customWidth="1"/>
    <col min="14850" max="14850" width="2.375" style="399" customWidth="1"/>
    <col min="14851" max="14869" width="4" style="399" customWidth="1"/>
    <col min="14870" max="14873" width="2.375" style="399" customWidth="1"/>
    <col min="14874" max="14874" width="2.125" style="399" customWidth="1"/>
    <col min="14875" max="15103" width="4" style="399"/>
    <col min="15104" max="15104" width="1.75" style="399" customWidth="1"/>
    <col min="15105" max="15105" width="2.125" style="399" customWidth="1"/>
    <col min="15106" max="15106" width="2.375" style="399" customWidth="1"/>
    <col min="15107" max="15125" width="4" style="399" customWidth="1"/>
    <col min="15126" max="15129" width="2.375" style="399" customWidth="1"/>
    <col min="15130" max="15130" width="2.125" style="399" customWidth="1"/>
    <col min="15131" max="15359" width="4" style="399"/>
    <col min="15360" max="15360" width="1.75" style="399" customWidth="1"/>
    <col min="15361" max="15361" width="2.125" style="399" customWidth="1"/>
    <col min="15362" max="15362" width="2.375" style="399" customWidth="1"/>
    <col min="15363" max="15381" width="4" style="399" customWidth="1"/>
    <col min="15382" max="15385" width="2.375" style="399" customWidth="1"/>
    <col min="15386" max="15386" width="2.125" style="399" customWidth="1"/>
    <col min="15387" max="15615" width="4" style="399"/>
    <col min="15616" max="15616" width="1.75" style="399" customWidth="1"/>
    <col min="15617" max="15617" width="2.125" style="399" customWidth="1"/>
    <col min="15618" max="15618" width="2.375" style="399" customWidth="1"/>
    <col min="15619" max="15637" width="4" style="399" customWidth="1"/>
    <col min="15638" max="15641" width="2.375" style="399" customWidth="1"/>
    <col min="15642" max="15642" width="2.125" style="399" customWidth="1"/>
    <col min="15643" max="15871" width="4" style="399"/>
    <col min="15872" max="15872" width="1.75" style="399" customWidth="1"/>
    <col min="15873" max="15873" width="2.125" style="399" customWidth="1"/>
    <col min="15874" max="15874" width="2.375" style="399" customWidth="1"/>
    <col min="15875" max="15893" width="4" style="399" customWidth="1"/>
    <col min="15894" max="15897" width="2.375" style="399" customWidth="1"/>
    <col min="15898" max="15898" width="2.125" style="399" customWidth="1"/>
    <col min="15899" max="16127" width="4" style="399"/>
    <col min="16128" max="16128" width="1.75" style="399" customWidth="1"/>
    <col min="16129" max="16129" width="2.125" style="399" customWidth="1"/>
    <col min="16130" max="16130" width="2.375" style="399" customWidth="1"/>
    <col min="16131" max="16149" width="4" style="399" customWidth="1"/>
    <col min="16150" max="16153" width="2.375" style="399" customWidth="1"/>
    <col min="16154" max="16154" width="2.125" style="399" customWidth="1"/>
    <col min="16155" max="16384" width="4" style="399"/>
  </cols>
  <sheetData>
    <row r="1" spans="1:27" ht="20.100000000000001" customHeight="1" x14ac:dyDescent="0.15">
      <c r="A1" s="315"/>
      <c r="Z1" s="240"/>
    </row>
    <row r="2" spans="1:27" ht="20.100000000000001" customHeight="1" x14ac:dyDescent="0.15">
      <c r="A2" s="316"/>
      <c r="B2" s="1066" t="s">
        <v>774</v>
      </c>
      <c r="C2" s="1066"/>
      <c r="D2" s="1066"/>
      <c r="E2" s="1066"/>
      <c r="F2" s="399"/>
      <c r="G2" s="399"/>
      <c r="H2" s="399"/>
      <c r="I2" s="399"/>
      <c r="J2" s="399"/>
      <c r="K2" s="399"/>
      <c r="L2" s="399"/>
      <c r="M2" s="399"/>
      <c r="N2" s="399"/>
      <c r="O2" s="399"/>
      <c r="P2" s="399"/>
      <c r="Q2" s="399"/>
      <c r="R2" s="1058" t="s">
        <v>548</v>
      </c>
      <c r="S2" s="1058"/>
      <c r="T2" s="1058"/>
      <c r="U2" s="1058"/>
      <c r="V2" s="1058"/>
      <c r="W2" s="1058"/>
      <c r="X2" s="1058"/>
      <c r="Y2" s="1058"/>
      <c r="Z2" s="317"/>
      <c r="AA2" s="399"/>
    </row>
    <row r="3" spans="1:27" ht="20.100000000000001" customHeight="1" x14ac:dyDescent="0.15">
      <c r="A3" s="316"/>
      <c r="B3" s="399"/>
      <c r="C3" s="399"/>
      <c r="D3" s="399"/>
      <c r="E3" s="399"/>
      <c r="F3" s="399"/>
      <c r="G3" s="399"/>
      <c r="H3" s="399"/>
      <c r="I3" s="399"/>
      <c r="J3" s="399"/>
      <c r="K3" s="399"/>
      <c r="L3" s="399"/>
      <c r="M3" s="399"/>
      <c r="N3" s="399"/>
      <c r="O3" s="399"/>
      <c r="P3" s="399"/>
      <c r="Q3" s="399"/>
      <c r="R3" s="399"/>
      <c r="S3" s="399"/>
      <c r="T3" s="318"/>
      <c r="U3" s="399"/>
      <c r="V3" s="399"/>
      <c r="W3" s="399"/>
      <c r="X3" s="399"/>
      <c r="Y3" s="399"/>
      <c r="Z3" s="317"/>
      <c r="AA3" s="399"/>
    </row>
    <row r="4" spans="1:27" ht="20.100000000000001" customHeight="1" x14ac:dyDescent="0.15">
      <c r="A4" s="316"/>
      <c r="B4" s="956" t="s">
        <v>773</v>
      </c>
      <c r="C4" s="956"/>
      <c r="D4" s="956"/>
      <c r="E4" s="956"/>
      <c r="F4" s="956"/>
      <c r="G4" s="956"/>
      <c r="H4" s="956"/>
      <c r="I4" s="956"/>
      <c r="J4" s="956"/>
      <c r="K4" s="956"/>
      <c r="L4" s="956"/>
      <c r="M4" s="956"/>
      <c r="N4" s="956"/>
      <c r="O4" s="956"/>
      <c r="P4" s="956"/>
      <c r="Q4" s="956"/>
      <c r="R4" s="956"/>
      <c r="S4" s="956"/>
      <c r="T4" s="956"/>
      <c r="U4" s="956"/>
      <c r="V4" s="956"/>
      <c r="W4" s="956"/>
      <c r="X4" s="956"/>
      <c r="Y4" s="956"/>
      <c r="Z4" s="317"/>
      <c r="AA4" s="399"/>
    </row>
    <row r="5" spans="1:27" ht="20.100000000000001" customHeight="1" x14ac:dyDescent="0.15">
      <c r="A5" s="316"/>
      <c r="B5" s="399"/>
      <c r="C5" s="399"/>
      <c r="D5" s="399"/>
      <c r="E5" s="399"/>
      <c r="F5" s="399"/>
      <c r="G5" s="399"/>
      <c r="H5" s="399"/>
      <c r="I5" s="399"/>
      <c r="J5" s="399"/>
      <c r="K5" s="399"/>
      <c r="L5" s="399"/>
      <c r="M5" s="399"/>
      <c r="N5" s="399"/>
      <c r="O5" s="399"/>
      <c r="P5" s="399"/>
      <c r="Q5" s="399"/>
      <c r="R5" s="399"/>
      <c r="S5" s="399"/>
      <c r="T5" s="399"/>
      <c r="U5" s="399"/>
      <c r="V5" s="399"/>
      <c r="W5" s="399"/>
      <c r="X5" s="399"/>
      <c r="Y5" s="399"/>
      <c r="Z5" s="317"/>
      <c r="AA5" s="399"/>
    </row>
    <row r="6" spans="1:27" ht="20.100000000000001" customHeight="1" x14ac:dyDescent="0.15">
      <c r="A6" s="316"/>
      <c r="B6" s="1059" t="s">
        <v>549</v>
      </c>
      <c r="C6" s="1060"/>
      <c r="D6" s="1060"/>
      <c r="E6" s="1060"/>
      <c r="F6" s="1061"/>
      <c r="G6" s="1062"/>
      <c r="H6" s="1062"/>
      <c r="I6" s="1062"/>
      <c r="J6" s="1062"/>
      <c r="K6" s="1062"/>
      <c r="L6" s="1062"/>
      <c r="M6" s="1062"/>
      <c r="N6" s="1062"/>
      <c r="O6" s="1062"/>
      <c r="P6" s="1062"/>
      <c r="Q6" s="1062"/>
      <c r="R6" s="1062"/>
      <c r="S6" s="1062"/>
      <c r="T6" s="1062"/>
      <c r="U6" s="1062"/>
      <c r="V6" s="1062"/>
      <c r="W6" s="1062"/>
      <c r="X6" s="1062"/>
      <c r="Y6" s="1063"/>
      <c r="Z6" s="317"/>
      <c r="AA6" s="399"/>
    </row>
    <row r="7" spans="1:27" ht="20.100000000000001" customHeight="1" x14ac:dyDescent="0.15">
      <c r="A7" s="316"/>
      <c r="B7" s="1059" t="s">
        <v>550</v>
      </c>
      <c r="C7" s="1060"/>
      <c r="D7" s="1060"/>
      <c r="E7" s="1060"/>
      <c r="F7" s="1061"/>
      <c r="G7" s="1064" t="s">
        <v>665</v>
      </c>
      <c r="H7" s="1064"/>
      <c r="I7" s="1064"/>
      <c r="J7" s="1064"/>
      <c r="K7" s="1064"/>
      <c r="L7" s="1064"/>
      <c r="M7" s="1064"/>
      <c r="N7" s="1064"/>
      <c r="O7" s="1064"/>
      <c r="P7" s="1064"/>
      <c r="Q7" s="1064"/>
      <c r="R7" s="1064"/>
      <c r="S7" s="1064"/>
      <c r="T7" s="1064"/>
      <c r="U7" s="1064"/>
      <c r="V7" s="1064"/>
      <c r="W7" s="1064"/>
      <c r="X7" s="1064"/>
      <c r="Y7" s="1065"/>
      <c r="Z7" s="317"/>
      <c r="AA7" s="399"/>
    </row>
    <row r="8" spans="1:27" ht="20.100000000000001" customHeight="1" x14ac:dyDescent="0.15">
      <c r="A8" s="316"/>
      <c r="B8" s="399"/>
      <c r="C8" s="399"/>
      <c r="D8" s="399"/>
      <c r="E8" s="399"/>
      <c r="F8" s="399"/>
      <c r="G8" s="399"/>
      <c r="H8" s="399"/>
      <c r="I8" s="399"/>
      <c r="J8" s="399"/>
      <c r="K8" s="399"/>
      <c r="L8" s="399"/>
      <c r="M8" s="399"/>
      <c r="N8" s="399"/>
      <c r="O8" s="399"/>
      <c r="P8" s="399"/>
      <c r="Q8" s="399"/>
      <c r="R8" s="399"/>
      <c r="S8" s="399"/>
      <c r="T8" s="399"/>
      <c r="U8" s="399"/>
      <c r="V8" s="399"/>
      <c r="W8" s="399"/>
      <c r="X8" s="399"/>
      <c r="Y8" s="399"/>
      <c r="Z8" s="317"/>
      <c r="AA8" s="399"/>
    </row>
    <row r="9" spans="1:27" ht="20.100000000000001" customHeight="1" x14ac:dyDescent="0.15">
      <c r="A9" s="316"/>
      <c r="B9" s="248"/>
      <c r="C9" s="378" t="s">
        <v>666</v>
      </c>
      <c r="D9" s="378"/>
      <c r="E9" s="378"/>
      <c r="F9" s="378"/>
      <c r="G9" s="378"/>
      <c r="H9" s="378"/>
      <c r="I9" s="378"/>
      <c r="J9" s="378"/>
      <c r="K9" s="378"/>
      <c r="L9" s="378"/>
      <c r="M9" s="378"/>
      <c r="N9" s="378"/>
      <c r="O9" s="378"/>
      <c r="P9" s="378"/>
      <c r="Q9" s="378"/>
      <c r="R9" s="378"/>
      <c r="S9" s="378"/>
      <c r="T9" s="378"/>
      <c r="U9" s="249"/>
      <c r="V9" s="937" t="s">
        <v>667</v>
      </c>
      <c r="W9" s="938"/>
      <c r="X9" s="938"/>
      <c r="Y9" s="939"/>
      <c r="Z9" s="317"/>
      <c r="AA9" s="399"/>
    </row>
    <row r="10" spans="1:27" ht="20.100000000000001" customHeight="1" x14ac:dyDescent="0.15">
      <c r="A10" s="316"/>
      <c r="B10" s="251"/>
      <c r="C10" s="393" t="s">
        <v>668</v>
      </c>
      <c r="D10" s="393"/>
      <c r="E10" s="393"/>
      <c r="F10" s="393"/>
      <c r="G10" s="393"/>
      <c r="H10" s="393"/>
      <c r="I10" s="393"/>
      <c r="J10" s="393"/>
      <c r="K10" s="393"/>
      <c r="L10" s="393"/>
      <c r="M10" s="393"/>
      <c r="N10" s="393"/>
      <c r="O10" s="393"/>
      <c r="P10" s="393"/>
      <c r="Q10" s="393"/>
      <c r="R10" s="393"/>
      <c r="S10" s="393"/>
      <c r="T10" s="393"/>
      <c r="U10" s="252"/>
      <c r="V10" s="940"/>
      <c r="W10" s="941"/>
      <c r="X10" s="941"/>
      <c r="Y10" s="942"/>
      <c r="Z10" s="317"/>
      <c r="AA10" s="399"/>
    </row>
    <row r="11" spans="1:27" ht="20.100000000000001" customHeight="1" x14ac:dyDescent="0.15">
      <c r="A11" s="316"/>
      <c r="B11" s="248"/>
      <c r="C11" s="938" t="s">
        <v>669</v>
      </c>
      <c r="D11" s="938"/>
      <c r="E11" s="938"/>
      <c r="F11" s="938"/>
      <c r="G11" s="938"/>
      <c r="H11" s="938"/>
      <c r="I11" s="938"/>
      <c r="J11" s="938"/>
      <c r="K11" s="938"/>
      <c r="L11" s="938"/>
      <c r="M11" s="938"/>
      <c r="N11" s="938"/>
      <c r="O11" s="938"/>
      <c r="P11" s="938"/>
      <c r="Q11" s="938"/>
      <c r="R11" s="938"/>
      <c r="S11" s="938"/>
      <c r="T11" s="938"/>
      <c r="U11" s="377"/>
      <c r="V11" s="937" t="s">
        <v>667</v>
      </c>
      <c r="W11" s="938"/>
      <c r="X11" s="938"/>
      <c r="Y11" s="939"/>
      <c r="Z11" s="317"/>
      <c r="AA11" s="399"/>
    </row>
    <row r="12" spans="1:27" ht="20.100000000000001" customHeight="1" x14ac:dyDescent="0.15">
      <c r="A12" s="316"/>
      <c r="B12" s="250"/>
      <c r="C12" s="380" t="s">
        <v>670</v>
      </c>
      <c r="D12" s="380"/>
      <c r="E12" s="380"/>
      <c r="F12" s="380"/>
      <c r="G12" s="380"/>
      <c r="H12" s="380"/>
      <c r="I12" s="380"/>
      <c r="J12" s="380"/>
      <c r="K12" s="380"/>
      <c r="L12" s="380"/>
      <c r="M12" s="380"/>
      <c r="N12" s="380"/>
      <c r="O12" s="380"/>
      <c r="P12" s="380"/>
      <c r="Q12" s="380"/>
      <c r="R12" s="380"/>
      <c r="S12" s="380"/>
      <c r="T12" s="380"/>
      <c r="U12" s="242"/>
      <c r="V12" s="946"/>
      <c r="W12" s="947"/>
      <c r="X12" s="947"/>
      <c r="Y12" s="948"/>
      <c r="Z12" s="317"/>
      <c r="AA12" s="399"/>
    </row>
    <row r="13" spans="1:27" ht="20.100000000000001" customHeight="1" x14ac:dyDescent="0.15">
      <c r="A13" s="316"/>
      <c r="B13" s="250"/>
      <c r="C13" s="380" t="s">
        <v>671</v>
      </c>
      <c r="D13" s="380"/>
      <c r="E13" s="380"/>
      <c r="F13" s="380"/>
      <c r="G13" s="380"/>
      <c r="H13" s="380"/>
      <c r="I13" s="380"/>
      <c r="J13" s="380"/>
      <c r="K13" s="380"/>
      <c r="L13" s="380"/>
      <c r="M13" s="380"/>
      <c r="N13" s="380"/>
      <c r="O13" s="380"/>
      <c r="P13" s="380"/>
      <c r="Q13" s="380"/>
      <c r="R13" s="380"/>
      <c r="S13" s="380"/>
      <c r="T13" s="380"/>
      <c r="U13" s="242"/>
      <c r="V13" s="946"/>
      <c r="W13" s="947"/>
      <c r="X13" s="947"/>
      <c r="Y13" s="948"/>
      <c r="Z13" s="317"/>
      <c r="AA13" s="399"/>
    </row>
    <row r="14" spans="1:27" ht="20.100000000000001" customHeight="1" x14ac:dyDescent="0.15">
      <c r="A14" s="316"/>
      <c r="B14" s="250"/>
      <c r="C14" s="961" t="s">
        <v>672</v>
      </c>
      <c r="D14" s="961"/>
      <c r="E14" s="961"/>
      <c r="F14" s="961"/>
      <c r="G14" s="961"/>
      <c r="H14" s="961"/>
      <c r="I14" s="961"/>
      <c r="J14" s="961"/>
      <c r="K14" s="961"/>
      <c r="L14" s="961"/>
      <c r="M14" s="961"/>
      <c r="N14" s="961"/>
      <c r="O14" s="961"/>
      <c r="P14" s="961"/>
      <c r="Q14" s="961"/>
      <c r="R14" s="961"/>
      <c r="S14" s="961"/>
      <c r="T14" s="961"/>
      <c r="U14" s="242"/>
      <c r="V14" s="946"/>
      <c r="W14" s="947"/>
      <c r="X14" s="947"/>
      <c r="Y14" s="948"/>
      <c r="Z14" s="317"/>
      <c r="AA14" s="399"/>
    </row>
    <row r="15" spans="1:27" ht="20.100000000000001" customHeight="1" x14ac:dyDescent="0.15">
      <c r="A15" s="316"/>
      <c r="B15" s="250" t="s">
        <v>673</v>
      </c>
      <c r="C15" s="961" t="s">
        <v>674</v>
      </c>
      <c r="D15" s="961"/>
      <c r="E15" s="961"/>
      <c r="F15" s="961"/>
      <c r="G15" s="961"/>
      <c r="H15" s="961"/>
      <c r="I15" s="961"/>
      <c r="J15" s="961"/>
      <c r="K15" s="961"/>
      <c r="L15" s="961"/>
      <c r="M15" s="961"/>
      <c r="N15" s="961"/>
      <c r="O15" s="961"/>
      <c r="P15" s="961"/>
      <c r="Q15" s="961"/>
      <c r="R15" s="961"/>
      <c r="S15" s="961"/>
      <c r="T15" s="961"/>
      <c r="U15" s="242"/>
      <c r="V15" s="946"/>
      <c r="W15" s="947"/>
      <c r="X15" s="947"/>
      <c r="Y15" s="948"/>
      <c r="Z15" s="317"/>
      <c r="AA15" s="399"/>
    </row>
    <row r="16" spans="1:27" ht="20.100000000000001" customHeight="1" x14ac:dyDescent="0.15">
      <c r="A16" s="316"/>
      <c r="B16" s="251"/>
      <c r="C16" s="1067" t="s">
        <v>675</v>
      </c>
      <c r="D16" s="1067"/>
      <c r="E16" s="1067"/>
      <c r="F16" s="1067"/>
      <c r="G16" s="1067"/>
      <c r="H16" s="1067"/>
      <c r="I16" s="1067"/>
      <c r="J16" s="1067"/>
      <c r="K16" s="1067"/>
      <c r="L16" s="1067"/>
      <c r="M16" s="1067"/>
      <c r="N16" s="1067"/>
      <c r="O16" s="1067"/>
      <c r="P16" s="1067"/>
      <c r="Q16" s="1067"/>
      <c r="R16" s="1067"/>
      <c r="S16" s="1067"/>
      <c r="T16" s="1067"/>
      <c r="U16" s="252"/>
      <c r="V16" s="940"/>
      <c r="W16" s="941"/>
      <c r="X16" s="941"/>
      <c r="Y16" s="942"/>
      <c r="Z16" s="317"/>
      <c r="AA16" s="399"/>
    </row>
    <row r="17" spans="1:27" ht="20.100000000000001" customHeight="1" x14ac:dyDescent="0.15">
      <c r="A17" s="316"/>
      <c r="B17" s="399"/>
      <c r="C17" s="399"/>
      <c r="D17" s="399"/>
      <c r="E17" s="399"/>
      <c r="F17" s="399"/>
      <c r="G17" s="399"/>
      <c r="H17" s="399"/>
      <c r="I17" s="399"/>
      <c r="J17" s="399"/>
      <c r="K17" s="399"/>
      <c r="L17" s="399"/>
      <c r="M17" s="399"/>
      <c r="N17" s="399"/>
      <c r="O17" s="399"/>
      <c r="P17" s="399"/>
      <c r="Q17" s="399"/>
      <c r="R17" s="399"/>
      <c r="S17" s="399"/>
      <c r="T17" s="399"/>
      <c r="U17" s="399"/>
      <c r="V17" s="399"/>
      <c r="W17" s="399"/>
      <c r="X17" s="399"/>
      <c r="Y17" s="399"/>
      <c r="Z17" s="317"/>
      <c r="AA17" s="399"/>
    </row>
    <row r="18" spans="1:27" ht="20.100000000000001" customHeight="1" x14ac:dyDescent="0.15">
      <c r="A18" s="316"/>
      <c r="B18" s="399" t="s">
        <v>676</v>
      </c>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317"/>
      <c r="AA18" s="399"/>
    </row>
    <row r="19" spans="1:27" ht="20.100000000000001" customHeight="1" x14ac:dyDescent="0.15">
      <c r="A19" s="316"/>
      <c r="B19" s="399" t="s">
        <v>677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17"/>
      <c r="AA19" s="399"/>
    </row>
    <row r="20" spans="1:27" ht="20.100000000000001" customHeight="1" x14ac:dyDescent="0.15">
      <c r="A20" s="316"/>
      <c r="B20" s="399" t="s">
        <v>678</v>
      </c>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17"/>
      <c r="AA20" s="399"/>
    </row>
    <row r="21" spans="1:27" ht="20.100000000000001" customHeight="1" x14ac:dyDescent="0.15">
      <c r="A21" s="399"/>
      <c r="B21" s="399" t="s">
        <v>679</v>
      </c>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row>
    <row r="22" spans="1:27" ht="20.100000000000001" customHeight="1" x14ac:dyDescent="0.15">
      <c r="A22" s="399"/>
      <c r="B22" s="399"/>
      <c r="C22" s="399"/>
      <c r="D22" s="399"/>
      <c r="E22" s="399"/>
      <c r="F22" s="399"/>
      <c r="G22" s="399"/>
      <c r="H22" s="399"/>
      <c r="I22" s="399"/>
      <c r="J22" s="399"/>
      <c r="K22" s="399"/>
      <c r="L22" s="399"/>
      <c r="M22" s="399"/>
      <c r="N22" s="399"/>
      <c r="O22" s="399"/>
      <c r="P22" s="399"/>
      <c r="Q22" s="399"/>
      <c r="R22" s="399"/>
      <c r="S22" s="399"/>
      <c r="T22" s="399"/>
      <c r="U22" s="399"/>
      <c r="V22" s="399"/>
      <c r="W22" s="399"/>
      <c r="X22" s="399"/>
      <c r="Y22" s="399"/>
      <c r="Z22" s="399"/>
      <c r="AA22" s="399"/>
    </row>
    <row r="23" spans="1:27" ht="20.100000000000001" customHeight="1" x14ac:dyDescent="0.15">
      <c r="A23" s="399"/>
      <c r="B23" s="399" t="s">
        <v>503</v>
      </c>
      <c r="C23" s="399"/>
      <c r="D23" s="399"/>
      <c r="E23" s="399"/>
      <c r="F23" s="399"/>
      <c r="G23" s="399"/>
      <c r="H23" s="399"/>
      <c r="I23" s="399"/>
      <c r="J23" s="399"/>
      <c r="K23" s="399"/>
      <c r="L23" s="399"/>
      <c r="M23" s="399"/>
      <c r="N23" s="399"/>
      <c r="O23" s="399"/>
      <c r="P23" s="399"/>
      <c r="Q23" s="399"/>
      <c r="R23" s="399"/>
      <c r="S23" s="399"/>
      <c r="T23" s="399"/>
      <c r="U23" s="399"/>
      <c r="V23" s="399"/>
      <c r="W23" s="399"/>
      <c r="X23" s="399"/>
      <c r="Y23" s="399"/>
      <c r="Z23" s="399"/>
      <c r="AA23" s="399"/>
    </row>
    <row r="24" spans="1:27" ht="20.100000000000001" customHeight="1" x14ac:dyDescent="0.15">
      <c r="A24" s="399"/>
      <c r="B24" s="399"/>
      <c r="C24" s="399" t="s">
        <v>680</v>
      </c>
      <c r="D24" s="399"/>
      <c r="E24" s="399"/>
      <c r="F24" s="399"/>
      <c r="G24" s="399"/>
      <c r="H24" s="399"/>
      <c r="I24" s="399"/>
      <c r="J24" s="399"/>
      <c r="K24" s="399"/>
      <c r="L24" s="399"/>
      <c r="M24" s="399"/>
      <c r="N24" s="399"/>
      <c r="O24" s="399"/>
      <c r="P24" s="399"/>
      <c r="Q24" s="399"/>
      <c r="R24" s="399"/>
      <c r="S24" s="399"/>
      <c r="T24" s="399"/>
      <c r="U24" s="399"/>
      <c r="V24" s="399"/>
      <c r="W24" s="399"/>
      <c r="X24" s="399"/>
      <c r="Y24" s="399"/>
      <c r="Z24" s="399"/>
      <c r="AA24" s="399"/>
    </row>
    <row r="25" spans="1:27" ht="4.5" customHeight="1" x14ac:dyDescent="0.15"/>
  </sheetData>
  <mergeCells count="13">
    <mergeCell ref="V9:Y10"/>
    <mergeCell ref="V11:Y16"/>
    <mergeCell ref="R2:Y2"/>
    <mergeCell ref="B4:Y4"/>
    <mergeCell ref="B6:F6"/>
    <mergeCell ref="G6:Y6"/>
    <mergeCell ref="B7:F7"/>
    <mergeCell ref="G7:Y7"/>
    <mergeCell ref="C11:T11"/>
    <mergeCell ref="C14:T14"/>
    <mergeCell ref="B2:E2"/>
    <mergeCell ref="C15:T15"/>
    <mergeCell ref="C16:T16"/>
  </mergeCells>
  <phoneticPr fontId="4"/>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CB686-2D6E-4CC1-ABBE-85AA3A4A6754}">
  <sheetPr>
    <pageSetUpPr fitToPage="1"/>
  </sheetPr>
  <dimension ref="B1:AF53"/>
  <sheetViews>
    <sheetView view="pageBreakPreview" zoomScaleNormal="100" zoomScaleSheetLayoutView="100" workbookViewId="0"/>
  </sheetViews>
  <sheetFormatPr defaultColWidth="4" defaultRowHeight="13.5" x14ac:dyDescent="0.15"/>
  <cols>
    <col min="1" max="1" width="10.25" style="321" customWidth="1"/>
    <col min="2" max="2" width="2.125" style="321" customWidth="1"/>
    <col min="3" max="3" width="2.375" style="321" customWidth="1"/>
    <col min="4" max="22" width="4" style="321" customWidth="1"/>
    <col min="23" max="23" width="2.625" style="321" customWidth="1"/>
    <col min="24" max="24" width="5.5" style="321" customWidth="1"/>
    <col min="25" max="28" width="4" style="321" customWidth="1"/>
    <col min="29" max="29" width="2.125" style="321" customWidth="1"/>
    <col min="30" max="258" width="4" style="321"/>
    <col min="259" max="259" width="1.75" style="321" customWidth="1"/>
    <col min="260" max="260" width="2.125" style="321" customWidth="1"/>
    <col min="261" max="261" width="2.375" style="321" customWidth="1"/>
    <col min="262" max="280" width="4" style="321" customWidth="1"/>
    <col min="281" max="284" width="2.375" style="321" customWidth="1"/>
    <col min="285" max="285" width="2.125" style="321" customWidth="1"/>
    <col min="286" max="514" width="4" style="321"/>
    <col min="515" max="515" width="1.75" style="321" customWidth="1"/>
    <col min="516" max="516" width="2.125" style="321" customWidth="1"/>
    <col min="517" max="517" width="2.375" style="321" customWidth="1"/>
    <col min="518" max="536" width="4" style="321" customWidth="1"/>
    <col min="537" max="540" width="2.375" style="321" customWidth="1"/>
    <col min="541" max="541" width="2.125" style="321" customWidth="1"/>
    <col min="542" max="770" width="4" style="321"/>
    <col min="771" max="771" width="1.75" style="321" customWidth="1"/>
    <col min="772" max="772" width="2.125" style="321" customWidth="1"/>
    <col min="773" max="773" width="2.375" style="321" customWidth="1"/>
    <col min="774" max="792" width="4" style="321" customWidth="1"/>
    <col min="793" max="796" width="2.375" style="321" customWidth="1"/>
    <col min="797" max="797" width="2.125" style="321" customWidth="1"/>
    <col min="798" max="1026" width="4" style="321"/>
    <col min="1027" max="1027" width="1.75" style="321" customWidth="1"/>
    <col min="1028" max="1028" width="2.125" style="321" customWidth="1"/>
    <col min="1029" max="1029" width="2.375" style="321" customWidth="1"/>
    <col min="1030" max="1048" width="4" style="321" customWidth="1"/>
    <col min="1049" max="1052" width="2.375" style="321" customWidth="1"/>
    <col min="1053" max="1053" width="2.125" style="321" customWidth="1"/>
    <col min="1054" max="1282" width="4" style="321"/>
    <col min="1283" max="1283" width="1.75" style="321" customWidth="1"/>
    <col min="1284" max="1284" width="2.125" style="321" customWidth="1"/>
    <col min="1285" max="1285" width="2.375" style="321" customWidth="1"/>
    <col min="1286" max="1304" width="4" style="321" customWidth="1"/>
    <col min="1305" max="1308" width="2.375" style="321" customWidth="1"/>
    <col min="1309" max="1309" width="2.125" style="321" customWidth="1"/>
    <col min="1310" max="1538" width="4" style="321"/>
    <col min="1539" max="1539" width="1.75" style="321" customWidth="1"/>
    <col min="1540" max="1540" width="2.125" style="321" customWidth="1"/>
    <col min="1541" max="1541" width="2.375" style="321" customWidth="1"/>
    <col min="1542" max="1560" width="4" style="321" customWidth="1"/>
    <col min="1561" max="1564" width="2.375" style="321" customWidth="1"/>
    <col min="1565" max="1565" width="2.125" style="321" customWidth="1"/>
    <col min="1566" max="1794" width="4" style="321"/>
    <col min="1795" max="1795" width="1.75" style="321" customWidth="1"/>
    <col min="1796" max="1796" width="2.125" style="321" customWidth="1"/>
    <col min="1797" max="1797" width="2.375" style="321" customWidth="1"/>
    <col min="1798" max="1816" width="4" style="321" customWidth="1"/>
    <col min="1817" max="1820" width="2.375" style="321" customWidth="1"/>
    <col min="1821" max="1821" width="2.125" style="321" customWidth="1"/>
    <col min="1822" max="2050" width="4" style="321"/>
    <col min="2051" max="2051" width="1.75" style="321" customWidth="1"/>
    <col min="2052" max="2052" width="2.125" style="321" customWidth="1"/>
    <col min="2053" max="2053" width="2.375" style="321" customWidth="1"/>
    <col min="2054" max="2072" width="4" style="321" customWidth="1"/>
    <col min="2073" max="2076" width="2.375" style="321" customWidth="1"/>
    <col min="2077" max="2077" width="2.125" style="321" customWidth="1"/>
    <col min="2078" max="2306" width="4" style="321"/>
    <col min="2307" max="2307" width="1.75" style="321" customWidth="1"/>
    <col min="2308" max="2308" width="2.125" style="321" customWidth="1"/>
    <col min="2309" max="2309" width="2.375" style="321" customWidth="1"/>
    <col min="2310" max="2328" width="4" style="321" customWidth="1"/>
    <col min="2329" max="2332" width="2.375" style="321" customWidth="1"/>
    <col min="2333" max="2333" width="2.125" style="321" customWidth="1"/>
    <col min="2334" max="2562" width="4" style="321"/>
    <col min="2563" max="2563" width="1.75" style="321" customWidth="1"/>
    <col min="2564" max="2564" width="2.125" style="321" customWidth="1"/>
    <col min="2565" max="2565" width="2.375" style="321" customWidth="1"/>
    <col min="2566" max="2584" width="4" style="321" customWidth="1"/>
    <col min="2585" max="2588" width="2.375" style="321" customWidth="1"/>
    <col min="2589" max="2589" width="2.125" style="321" customWidth="1"/>
    <col min="2590" max="2818" width="4" style="321"/>
    <col min="2819" max="2819" width="1.75" style="321" customWidth="1"/>
    <col min="2820" max="2820" width="2.125" style="321" customWidth="1"/>
    <col min="2821" max="2821" width="2.375" style="321" customWidth="1"/>
    <col min="2822" max="2840" width="4" style="321" customWidth="1"/>
    <col min="2841" max="2844" width="2.375" style="321" customWidth="1"/>
    <col min="2845" max="2845" width="2.125" style="321" customWidth="1"/>
    <col min="2846" max="3074" width="4" style="321"/>
    <col min="3075" max="3075" width="1.75" style="321" customWidth="1"/>
    <col min="3076" max="3076" width="2.125" style="321" customWidth="1"/>
    <col min="3077" max="3077" width="2.375" style="321" customWidth="1"/>
    <col min="3078" max="3096" width="4" style="321" customWidth="1"/>
    <col min="3097" max="3100" width="2.375" style="321" customWidth="1"/>
    <col min="3101" max="3101" width="2.125" style="321" customWidth="1"/>
    <col min="3102" max="3330" width="4" style="321"/>
    <col min="3331" max="3331" width="1.75" style="321" customWidth="1"/>
    <col min="3332" max="3332" width="2.125" style="321" customWidth="1"/>
    <col min="3333" max="3333" width="2.375" style="321" customWidth="1"/>
    <col min="3334" max="3352" width="4" style="321" customWidth="1"/>
    <col min="3353" max="3356" width="2.375" style="321" customWidth="1"/>
    <col min="3357" max="3357" width="2.125" style="321" customWidth="1"/>
    <col min="3358" max="3586" width="4" style="321"/>
    <col min="3587" max="3587" width="1.75" style="321" customWidth="1"/>
    <col min="3588" max="3588" width="2.125" style="321" customWidth="1"/>
    <col min="3589" max="3589" width="2.375" style="321" customWidth="1"/>
    <col min="3590" max="3608" width="4" style="321" customWidth="1"/>
    <col min="3609" max="3612" width="2.375" style="321" customWidth="1"/>
    <col min="3613" max="3613" width="2.125" style="321" customWidth="1"/>
    <col min="3614" max="3842" width="4" style="321"/>
    <col min="3843" max="3843" width="1.75" style="321" customWidth="1"/>
    <col min="3844" max="3844" width="2.125" style="321" customWidth="1"/>
    <col min="3845" max="3845" width="2.375" style="321" customWidth="1"/>
    <col min="3846" max="3864" width="4" style="321" customWidth="1"/>
    <col min="3865" max="3868" width="2.375" style="321" customWidth="1"/>
    <col min="3869" max="3869" width="2.125" style="321" customWidth="1"/>
    <col min="3870" max="4098" width="4" style="321"/>
    <col min="4099" max="4099" width="1.75" style="321" customWidth="1"/>
    <col min="4100" max="4100" width="2.125" style="321" customWidth="1"/>
    <col min="4101" max="4101" width="2.375" style="321" customWidth="1"/>
    <col min="4102" max="4120" width="4" style="321" customWidth="1"/>
    <col min="4121" max="4124" width="2.375" style="321" customWidth="1"/>
    <col min="4125" max="4125" width="2.125" style="321" customWidth="1"/>
    <col min="4126" max="4354" width="4" style="321"/>
    <col min="4355" max="4355" width="1.75" style="321" customWidth="1"/>
    <col min="4356" max="4356" width="2.125" style="321" customWidth="1"/>
    <col min="4357" max="4357" width="2.375" style="321" customWidth="1"/>
    <col min="4358" max="4376" width="4" style="321" customWidth="1"/>
    <col min="4377" max="4380" width="2.375" style="321" customWidth="1"/>
    <col min="4381" max="4381" width="2.125" style="321" customWidth="1"/>
    <col min="4382" max="4610" width="4" style="321"/>
    <col min="4611" max="4611" width="1.75" style="321" customWidth="1"/>
    <col min="4612" max="4612" width="2.125" style="321" customWidth="1"/>
    <col min="4613" max="4613" width="2.375" style="321" customWidth="1"/>
    <col min="4614" max="4632" width="4" style="321" customWidth="1"/>
    <col min="4633" max="4636" width="2.375" style="321" customWidth="1"/>
    <col min="4637" max="4637" width="2.125" style="321" customWidth="1"/>
    <col min="4638" max="4866" width="4" style="321"/>
    <col min="4867" max="4867" width="1.75" style="321" customWidth="1"/>
    <col min="4868" max="4868" width="2.125" style="321" customWidth="1"/>
    <col min="4869" max="4869" width="2.375" style="321" customWidth="1"/>
    <col min="4870" max="4888" width="4" style="321" customWidth="1"/>
    <col min="4889" max="4892" width="2.375" style="321" customWidth="1"/>
    <col min="4893" max="4893" width="2.125" style="321" customWidth="1"/>
    <col min="4894" max="5122" width="4" style="321"/>
    <col min="5123" max="5123" width="1.75" style="321" customWidth="1"/>
    <col min="5124" max="5124" width="2.125" style="321" customWidth="1"/>
    <col min="5125" max="5125" width="2.375" style="321" customWidth="1"/>
    <col min="5126" max="5144" width="4" style="321" customWidth="1"/>
    <col min="5145" max="5148" width="2.375" style="321" customWidth="1"/>
    <col min="5149" max="5149" width="2.125" style="321" customWidth="1"/>
    <col min="5150" max="5378" width="4" style="321"/>
    <col min="5379" max="5379" width="1.75" style="321" customWidth="1"/>
    <col min="5380" max="5380" width="2.125" style="321" customWidth="1"/>
    <col min="5381" max="5381" width="2.375" style="321" customWidth="1"/>
    <col min="5382" max="5400" width="4" style="321" customWidth="1"/>
    <col min="5401" max="5404" width="2.375" style="321" customWidth="1"/>
    <col min="5405" max="5405" width="2.125" style="321" customWidth="1"/>
    <col min="5406" max="5634" width="4" style="321"/>
    <col min="5635" max="5635" width="1.75" style="321" customWidth="1"/>
    <col min="5636" max="5636" width="2.125" style="321" customWidth="1"/>
    <col min="5637" max="5637" width="2.375" style="321" customWidth="1"/>
    <col min="5638" max="5656" width="4" style="321" customWidth="1"/>
    <col min="5657" max="5660" width="2.375" style="321" customWidth="1"/>
    <col min="5661" max="5661" width="2.125" style="321" customWidth="1"/>
    <col min="5662" max="5890" width="4" style="321"/>
    <col min="5891" max="5891" width="1.75" style="321" customWidth="1"/>
    <col min="5892" max="5892" width="2.125" style="321" customWidth="1"/>
    <col min="5893" max="5893" width="2.375" style="321" customWidth="1"/>
    <col min="5894" max="5912" width="4" style="321" customWidth="1"/>
    <col min="5913" max="5916" width="2.375" style="321" customWidth="1"/>
    <col min="5917" max="5917" width="2.125" style="321" customWidth="1"/>
    <col min="5918" max="6146" width="4" style="321"/>
    <col min="6147" max="6147" width="1.75" style="321" customWidth="1"/>
    <col min="6148" max="6148" width="2.125" style="321" customWidth="1"/>
    <col min="6149" max="6149" width="2.375" style="321" customWidth="1"/>
    <col min="6150" max="6168" width="4" style="321" customWidth="1"/>
    <col min="6169" max="6172" width="2.375" style="321" customWidth="1"/>
    <col min="6173" max="6173" width="2.125" style="321" customWidth="1"/>
    <col min="6174" max="6402" width="4" style="321"/>
    <col min="6403" max="6403" width="1.75" style="321" customWidth="1"/>
    <col min="6404" max="6404" width="2.125" style="321" customWidth="1"/>
    <col min="6405" max="6405" width="2.375" style="321" customWidth="1"/>
    <col min="6406" max="6424" width="4" style="321" customWidth="1"/>
    <col min="6425" max="6428" width="2.375" style="321" customWidth="1"/>
    <col min="6429" max="6429" width="2.125" style="321" customWidth="1"/>
    <col min="6430" max="6658" width="4" style="321"/>
    <col min="6659" max="6659" width="1.75" style="321" customWidth="1"/>
    <col min="6660" max="6660" width="2.125" style="321" customWidth="1"/>
    <col min="6661" max="6661" width="2.375" style="321" customWidth="1"/>
    <col min="6662" max="6680" width="4" style="321" customWidth="1"/>
    <col min="6681" max="6684" width="2.375" style="321" customWidth="1"/>
    <col min="6685" max="6685" width="2.125" style="321" customWidth="1"/>
    <col min="6686" max="6914" width="4" style="321"/>
    <col min="6915" max="6915" width="1.75" style="321" customWidth="1"/>
    <col min="6916" max="6916" width="2.125" style="321" customWidth="1"/>
    <col min="6917" max="6917" width="2.375" style="321" customWidth="1"/>
    <col min="6918" max="6936" width="4" style="321" customWidth="1"/>
    <col min="6937" max="6940" width="2.375" style="321" customWidth="1"/>
    <col min="6941" max="6941" width="2.125" style="321" customWidth="1"/>
    <col min="6942" max="7170" width="4" style="321"/>
    <col min="7171" max="7171" width="1.75" style="321" customWidth="1"/>
    <col min="7172" max="7172" width="2.125" style="321" customWidth="1"/>
    <col min="7173" max="7173" width="2.375" style="321" customWidth="1"/>
    <col min="7174" max="7192" width="4" style="321" customWidth="1"/>
    <col min="7193" max="7196" width="2.375" style="321" customWidth="1"/>
    <col min="7197" max="7197" width="2.125" style="321" customWidth="1"/>
    <col min="7198" max="7426" width="4" style="321"/>
    <col min="7427" max="7427" width="1.75" style="321" customWidth="1"/>
    <col min="7428" max="7428" width="2.125" style="321" customWidth="1"/>
    <col min="7429" max="7429" width="2.375" style="321" customWidth="1"/>
    <col min="7430" max="7448" width="4" style="321" customWidth="1"/>
    <col min="7449" max="7452" width="2.375" style="321" customWidth="1"/>
    <col min="7453" max="7453" width="2.125" style="321" customWidth="1"/>
    <col min="7454" max="7682" width="4" style="321"/>
    <col min="7683" max="7683" width="1.75" style="321" customWidth="1"/>
    <col min="7684" max="7684" width="2.125" style="321" customWidth="1"/>
    <col min="7685" max="7685" width="2.375" style="321" customWidth="1"/>
    <col min="7686" max="7704" width="4" style="321" customWidth="1"/>
    <col min="7705" max="7708" width="2.375" style="321" customWidth="1"/>
    <col min="7709" max="7709" width="2.125" style="321" customWidth="1"/>
    <col min="7710" max="7938" width="4" style="321"/>
    <col min="7939" max="7939" width="1.75" style="321" customWidth="1"/>
    <col min="7940" max="7940" width="2.125" style="321" customWidth="1"/>
    <col min="7941" max="7941" width="2.375" style="321" customWidth="1"/>
    <col min="7942" max="7960" width="4" style="321" customWidth="1"/>
    <col min="7961" max="7964" width="2.375" style="321" customWidth="1"/>
    <col min="7965" max="7965" width="2.125" style="321" customWidth="1"/>
    <col min="7966" max="8194" width="4" style="321"/>
    <col min="8195" max="8195" width="1.75" style="321" customWidth="1"/>
    <col min="8196" max="8196" width="2.125" style="321" customWidth="1"/>
    <col min="8197" max="8197" width="2.375" style="321" customWidth="1"/>
    <col min="8198" max="8216" width="4" style="321" customWidth="1"/>
    <col min="8217" max="8220" width="2.375" style="321" customWidth="1"/>
    <col min="8221" max="8221" width="2.125" style="321" customWidth="1"/>
    <col min="8222" max="8450" width="4" style="321"/>
    <col min="8451" max="8451" width="1.75" style="321" customWidth="1"/>
    <col min="8452" max="8452" width="2.125" style="321" customWidth="1"/>
    <col min="8453" max="8453" width="2.375" style="321" customWidth="1"/>
    <col min="8454" max="8472" width="4" style="321" customWidth="1"/>
    <col min="8473" max="8476" width="2.375" style="321" customWidth="1"/>
    <col min="8477" max="8477" width="2.125" style="321" customWidth="1"/>
    <col min="8478" max="8706" width="4" style="321"/>
    <col min="8707" max="8707" width="1.75" style="321" customWidth="1"/>
    <col min="8708" max="8708" width="2.125" style="321" customWidth="1"/>
    <col min="8709" max="8709" width="2.375" style="321" customWidth="1"/>
    <col min="8710" max="8728" width="4" style="321" customWidth="1"/>
    <col min="8729" max="8732" width="2.375" style="321" customWidth="1"/>
    <col min="8733" max="8733" width="2.125" style="321" customWidth="1"/>
    <col min="8734" max="8962" width="4" style="321"/>
    <col min="8963" max="8963" width="1.75" style="321" customWidth="1"/>
    <col min="8964" max="8964" width="2.125" style="321" customWidth="1"/>
    <col min="8965" max="8965" width="2.375" style="321" customWidth="1"/>
    <col min="8966" max="8984" width="4" style="321" customWidth="1"/>
    <col min="8985" max="8988" width="2.375" style="321" customWidth="1"/>
    <col min="8989" max="8989" width="2.125" style="321" customWidth="1"/>
    <col min="8990" max="9218" width="4" style="321"/>
    <col min="9219" max="9219" width="1.75" style="321" customWidth="1"/>
    <col min="9220" max="9220" width="2.125" style="321" customWidth="1"/>
    <col min="9221" max="9221" width="2.375" style="321" customWidth="1"/>
    <col min="9222" max="9240" width="4" style="321" customWidth="1"/>
    <col min="9241" max="9244" width="2.375" style="321" customWidth="1"/>
    <col min="9245" max="9245" width="2.125" style="321" customWidth="1"/>
    <col min="9246" max="9474" width="4" style="321"/>
    <col min="9475" max="9475" width="1.75" style="321" customWidth="1"/>
    <col min="9476" max="9476" width="2.125" style="321" customWidth="1"/>
    <col min="9477" max="9477" width="2.375" style="321" customWidth="1"/>
    <col min="9478" max="9496" width="4" style="321" customWidth="1"/>
    <col min="9497" max="9500" width="2.375" style="321" customWidth="1"/>
    <col min="9501" max="9501" width="2.125" style="321" customWidth="1"/>
    <col min="9502" max="9730" width="4" style="321"/>
    <col min="9731" max="9731" width="1.75" style="321" customWidth="1"/>
    <col min="9732" max="9732" width="2.125" style="321" customWidth="1"/>
    <col min="9733" max="9733" width="2.375" style="321" customWidth="1"/>
    <col min="9734" max="9752" width="4" style="321" customWidth="1"/>
    <col min="9753" max="9756" width="2.375" style="321" customWidth="1"/>
    <col min="9757" max="9757" width="2.125" style="321" customWidth="1"/>
    <col min="9758" max="9986" width="4" style="321"/>
    <col min="9987" max="9987" width="1.75" style="321" customWidth="1"/>
    <col min="9988" max="9988" width="2.125" style="321" customWidth="1"/>
    <col min="9989" max="9989" width="2.375" style="321" customWidth="1"/>
    <col min="9990" max="10008" width="4" style="321" customWidth="1"/>
    <col min="10009" max="10012" width="2.375" style="321" customWidth="1"/>
    <col min="10013" max="10013" width="2.125" style="321" customWidth="1"/>
    <col min="10014" max="10242" width="4" style="321"/>
    <col min="10243" max="10243" width="1.75" style="321" customWidth="1"/>
    <col min="10244" max="10244" width="2.125" style="321" customWidth="1"/>
    <col min="10245" max="10245" width="2.375" style="321" customWidth="1"/>
    <col min="10246" max="10264" width="4" style="321" customWidth="1"/>
    <col min="10265" max="10268" width="2.375" style="321" customWidth="1"/>
    <col min="10269" max="10269" width="2.125" style="321" customWidth="1"/>
    <col min="10270" max="10498" width="4" style="321"/>
    <col min="10499" max="10499" width="1.75" style="321" customWidth="1"/>
    <col min="10500" max="10500" width="2.125" style="321" customWidth="1"/>
    <col min="10501" max="10501" width="2.375" style="321" customWidth="1"/>
    <col min="10502" max="10520" width="4" style="321" customWidth="1"/>
    <col min="10521" max="10524" width="2.375" style="321" customWidth="1"/>
    <col min="10525" max="10525" width="2.125" style="321" customWidth="1"/>
    <col min="10526" max="10754" width="4" style="321"/>
    <col min="10755" max="10755" width="1.75" style="321" customWidth="1"/>
    <col min="10756" max="10756" width="2.125" style="321" customWidth="1"/>
    <col min="10757" max="10757" width="2.375" style="321" customWidth="1"/>
    <col min="10758" max="10776" width="4" style="321" customWidth="1"/>
    <col min="10777" max="10780" width="2.375" style="321" customWidth="1"/>
    <col min="10781" max="10781" width="2.125" style="321" customWidth="1"/>
    <col min="10782" max="11010" width="4" style="321"/>
    <col min="11011" max="11011" width="1.75" style="321" customWidth="1"/>
    <col min="11012" max="11012" width="2.125" style="321" customWidth="1"/>
    <col min="11013" max="11013" width="2.375" style="321" customWidth="1"/>
    <col min="11014" max="11032" width="4" style="321" customWidth="1"/>
    <col min="11033" max="11036" width="2.375" style="321" customWidth="1"/>
    <col min="11037" max="11037" width="2.125" style="321" customWidth="1"/>
    <col min="11038" max="11266" width="4" style="321"/>
    <col min="11267" max="11267" width="1.75" style="321" customWidth="1"/>
    <col min="11268" max="11268" width="2.125" style="321" customWidth="1"/>
    <col min="11269" max="11269" width="2.375" style="321" customWidth="1"/>
    <col min="11270" max="11288" width="4" style="321" customWidth="1"/>
    <col min="11289" max="11292" width="2.375" style="321" customWidth="1"/>
    <col min="11293" max="11293" width="2.125" style="321" customWidth="1"/>
    <col min="11294" max="11522" width="4" style="321"/>
    <col min="11523" max="11523" width="1.75" style="321" customWidth="1"/>
    <col min="11524" max="11524" width="2.125" style="321" customWidth="1"/>
    <col min="11525" max="11525" width="2.375" style="321" customWidth="1"/>
    <col min="11526" max="11544" width="4" style="321" customWidth="1"/>
    <col min="11545" max="11548" width="2.375" style="321" customWidth="1"/>
    <col min="11549" max="11549" width="2.125" style="321" customWidth="1"/>
    <col min="11550" max="11778" width="4" style="321"/>
    <col min="11779" max="11779" width="1.75" style="321" customWidth="1"/>
    <col min="11780" max="11780" width="2.125" style="321" customWidth="1"/>
    <col min="11781" max="11781" width="2.375" style="321" customWidth="1"/>
    <col min="11782" max="11800" width="4" style="321" customWidth="1"/>
    <col min="11801" max="11804" width="2.375" style="321" customWidth="1"/>
    <col min="11805" max="11805" width="2.125" style="321" customWidth="1"/>
    <col min="11806" max="12034" width="4" style="321"/>
    <col min="12035" max="12035" width="1.75" style="321" customWidth="1"/>
    <col min="12036" max="12036" width="2.125" style="321" customWidth="1"/>
    <col min="12037" max="12037" width="2.375" style="321" customWidth="1"/>
    <col min="12038" max="12056" width="4" style="321" customWidth="1"/>
    <col min="12057" max="12060" width="2.375" style="321" customWidth="1"/>
    <col min="12061" max="12061" width="2.125" style="321" customWidth="1"/>
    <col min="12062" max="12290" width="4" style="321"/>
    <col min="12291" max="12291" width="1.75" style="321" customWidth="1"/>
    <col min="12292" max="12292" width="2.125" style="321" customWidth="1"/>
    <col min="12293" max="12293" width="2.375" style="321" customWidth="1"/>
    <col min="12294" max="12312" width="4" style="321" customWidth="1"/>
    <col min="12313" max="12316" width="2.375" style="321" customWidth="1"/>
    <col min="12317" max="12317" width="2.125" style="321" customWidth="1"/>
    <col min="12318" max="12546" width="4" style="321"/>
    <col min="12547" max="12547" width="1.75" style="321" customWidth="1"/>
    <col min="12548" max="12548" width="2.125" style="321" customWidth="1"/>
    <col min="12549" max="12549" width="2.375" style="321" customWidth="1"/>
    <col min="12550" max="12568" width="4" style="321" customWidth="1"/>
    <col min="12569" max="12572" width="2.375" style="321" customWidth="1"/>
    <col min="12573" max="12573" width="2.125" style="321" customWidth="1"/>
    <col min="12574" max="12802" width="4" style="321"/>
    <col min="12803" max="12803" width="1.75" style="321" customWidth="1"/>
    <col min="12804" max="12804" width="2.125" style="321" customWidth="1"/>
    <col min="12805" max="12805" width="2.375" style="321" customWidth="1"/>
    <col min="12806" max="12824" width="4" style="321" customWidth="1"/>
    <col min="12825" max="12828" width="2.375" style="321" customWidth="1"/>
    <col min="12829" max="12829" width="2.125" style="321" customWidth="1"/>
    <col min="12830" max="13058" width="4" style="321"/>
    <col min="13059" max="13059" width="1.75" style="321" customWidth="1"/>
    <col min="13060" max="13060" width="2.125" style="321" customWidth="1"/>
    <col min="13061" max="13061" width="2.375" style="321" customWidth="1"/>
    <col min="13062" max="13080" width="4" style="321" customWidth="1"/>
    <col min="13081" max="13084" width="2.375" style="321" customWidth="1"/>
    <col min="13085" max="13085" width="2.125" style="321" customWidth="1"/>
    <col min="13086" max="13314" width="4" style="321"/>
    <col min="13315" max="13315" width="1.75" style="321" customWidth="1"/>
    <col min="13316" max="13316" width="2.125" style="321" customWidth="1"/>
    <col min="13317" max="13317" width="2.375" style="321" customWidth="1"/>
    <col min="13318" max="13336" width="4" style="321" customWidth="1"/>
    <col min="13337" max="13340" width="2.375" style="321" customWidth="1"/>
    <col min="13341" max="13341" width="2.125" style="321" customWidth="1"/>
    <col min="13342" max="13570" width="4" style="321"/>
    <col min="13571" max="13571" width="1.75" style="321" customWidth="1"/>
    <col min="13572" max="13572" width="2.125" style="321" customWidth="1"/>
    <col min="13573" max="13573" width="2.375" style="321" customWidth="1"/>
    <col min="13574" max="13592" width="4" style="321" customWidth="1"/>
    <col min="13593" max="13596" width="2.375" style="321" customWidth="1"/>
    <col min="13597" max="13597" width="2.125" style="321" customWidth="1"/>
    <col min="13598" max="13826" width="4" style="321"/>
    <col min="13827" max="13827" width="1.75" style="321" customWidth="1"/>
    <col min="13828" max="13828" width="2.125" style="321" customWidth="1"/>
    <col min="13829" max="13829" width="2.375" style="321" customWidth="1"/>
    <col min="13830" max="13848" width="4" style="321" customWidth="1"/>
    <col min="13849" max="13852" width="2.375" style="321" customWidth="1"/>
    <col min="13853" max="13853" width="2.125" style="321" customWidth="1"/>
    <col min="13854" max="14082" width="4" style="321"/>
    <col min="14083" max="14083" width="1.75" style="321" customWidth="1"/>
    <col min="14084" max="14084" width="2.125" style="321" customWidth="1"/>
    <col min="14085" max="14085" width="2.375" style="321" customWidth="1"/>
    <col min="14086" max="14104" width="4" style="321" customWidth="1"/>
    <col min="14105" max="14108" width="2.375" style="321" customWidth="1"/>
    <col min="14109" max="14109" width="2.125" style="321" customWidth="1"/>
    <col min="14110" max="14338" width="4" style="321"/>
    <col min="14339" max="14339" width="1.75" style="321" customWidth="1"/>
    <col min="14340" max="14340" width="2.125" style="321" customWidth="1"/>
    <col min="14341" max="14341" width="2.375" style="321" customWidth="1"/>
    <col min="14342" max="14360" width="4" style="321" customWidth="1"/>
    <col min="14361" max="14364" width="2.375" style="321" customWidth="1"/>
    <col min="14365" max="14365" width="2.125" style="321" customWidth="1"/>
    <col min="14366" max="14594" width="4" style="321"/>
    <col min="14595" max="14595" width="1.75" style="321" customWidth="1"/>
    <col min="14596" max="14596" width="2.125" style="321" customWidth="1"/>
    <col min="14597" max="14597" width="2.375" style="321" customWidth="1"/>
    <col min="14598" max="14616" width="4" style="321" customWidth="1"/>
    <col min="14617" max="14620" width="2.375" style="321" customWidth="1"/>
    <col min="14621" max="14621" width="2.125" style="321" customWidth="1"/>
    <col min="14622" max="14850" width="4" style="321"/>
    <col min="14851" max="14851" width="1.75" style="321" customWidth="1"/>
    <col min="14852" max="14852" width="2.125" style="321" customWidth="1"/>
    <col min="14853" max="14853" width="2.375" style="321" customWidth="1"/>
    <col min="14854" max="14872" width="4" style="321" customWidth="1"/>
    <col min="14873" max="14876" width="2.375" style="321" customWidth="1"/>
    <col min="14877" max="14877" width="2.125" style="321" customWidth="1"/>
    <col min="14878" max="15106" width="4" style="321"/>
    <col min="15107" max="15107" width="1.75" style="321" customWidth="1"/>
    <col min="15108" max="15108" width="2.125" style="321" customWidth="1"/>
    <col min="15109" max="15109" width="2.375" style="321" customWidth="1"/>
    <col min="15110" max="15128" width="4" style="321" customWidth="1"/>
    <col min="15129" max="15132" width="2.375" style="321" customWidth="1"/>
    <col min="15133" max="15133" width="2.125" style="321" customWidth="1"/>
    <col min="15134" max="15362" width="4" style="321"/>
    <col min="15363" max="15363" width="1.75" style="321" customWidth="1"/>
    <col min="15364" max="15364" width="2.125" style="321" customWidth="1"/>
    <col min="15365" max="15365" width="2.375" style="321" customWidth="1"/>
    <col min="15366" max="15384" width="4" style="321" customWidth="1"/>
    <col min="15385" max="15388" width="2.375" style="321" customWidth="1"/>
    <col min="15389" max="15389" width="2.125" style="321" customWidth="1"/>
    <col min="15390" max="15618" width="4" style="321"/>
    <col min="15619" max="15619" width="1.75" style="321" customWidth="1"/>
    <col min="15620" max="15620" width="2.125" style="321" customWidth="1"/>
    <col min="15621" max="15621" width="2.375" style="321" customWidth="1"/>
    <col min="15622" max="15640" width="4" style="321" customWidth="1"/>
    <col min="15641" max="15644" width="2.375" style="321" customWidth="1"/>
    <col min="15645" max="15645" width="2.125" style="321" customWidth="1"/>
    <col min="15646" max="15874" width="4" style="321"/>
    <col min="15875" max="15875" width="1.75" style="321" customWidth="1"/>
    <col min="15876" max="15876" width="2.125" style="321" customWidth="1"/>
    <col min="15877" max="15877" width="2.375" style="321" customWidth="1"/>
    <col min="15878" max="15896" width="4" style="321" customWidth="1"/>
    <col min="15897" max="15900" width="2.375" style="321" customWidth="1"/>
    <col min="15901" max="15901" width="2.125" style="321" customWidth="1"/>
    <col min="15902" max="16130" width="4" style="321"/>
    <col min="16131" max="16131" width="1.75" style="321" customWidth="1"/>
    <col min="16132" max="16132" width="2.125" style="321" customWidth="1"/>
    <col min="16133" max="16133" width="2.375" style="321" customWidth="1"/>
    <col min="16134" max="16152" width="4" style="321" customWidth="1"/>
    <col min="16153" max="16156" width="2.375" style="321" customWidth="1"/>
    <col min="16157" max="16157" width="2.125" style="321" customWidth="1"/>
    <col min="16158" max="16384" width="4" style="321"/>
  </cols>
  <sheetData>
    <row r="1" spans="2:32" x14ac:dyDescent="0.15">
      <c r="B1" s="1137" t="s">
        <v>767</v>
      </c>
      <c r="C1" s="1137"/>
      <c r="D1" s="1137"/>
      <c r="E1" s="1137"/>
      <c r="F1" s="319"/>
      <c r="G1" s="319"/>
      <c r="H1" s="319"/>
      <c r="I1" s="319"/>
      <c r="J1" s="319"/>
      <c r="K1" s="319"/>
      <c r="L1" s="319"/>
      <c r="M1" s="319"/>
      <c r="N1" s="319"/>
      <c r="O1" s="319"/>
      <c r="P1" s="319"/>
      <c r="Q1" s="319"/>
      <c r="R1" s="319"/>
      <c r="S1" s="319"/>
      <c r="T1" s="319"/>
      <c r="U1" s="319"/>
      <c r="V1" s="319"/>
      <c r="W1" s="320"/>
      <c r="X1" s="320"/>
      <c r="Y1" s="319"/>
      <c r="Z1" s="319"/>
      <c r="AA1" s="319"/>
      <c r="AB1" s="319"/>
      <c r="AC1" s="319"/>
    </row>
    <row r="2" spans="2:32" x14ac:dyDescent="0.15">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row>
    <row r="3" spans="2:32" x14ac:dyDescent="0.15">
      <c r="B3" s="319"/>
      <c r="C3" s="319"/>
      <c r="D3" s="319"/>
      <c r="E3" s="319"/>
      <c r="F3" s="319"/>
      <c r="G3" s="319"/>
      <c r="H3" s="319"/>
      <c r="I3" s="319"/>
      <c r="J3" s="319"/>
      <c r="K3" s="319"/>
      <c r="L3" s="319"/>
      <c r="M3" s="319"/>
      <c r="N3" s="319"/>
      <c r="O3" s="319"/>
      <c r="P3" s="319"/>
      <c r="Q3" s="319"/>
      <c r="R3" s="319"/>
      <c r="S3" s="319"/>
      <c r="T3" s="319"/>
      <c r="U3" s="1058" t="s">
        <v>467</v>
      </c>
      <c r="V3" s="1058"/>
      <c r="W3" s="1058"/>
      <c r="X3" s="1058"/>
      <c r="Y3" s="1058"/>
      <c r="Z3" s="1058"/>
      <c r="AA3" s="1058"/>
      <c r="AB3" s="1058"/>
      <c r="AC3" s="319"/>
    </row>
    <row r="4" spans="2:32" x14ac:dyDescent="0.15">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row>
    <row r="5" spans="2:32" x14ac:dyDescent="0.15">
      <c r="B5" s="399"/>
      <c r="C5" s="1144"/>
      <c r="D5" s="1144"/>
      <c r="E5" s="1144"/>
      <c r="F5" s="1144"/>
      <c r="G5" s="1144"/>
      <c r="H5" s="1144"/>
      <c r="I5" s="1144"/>
      <c r="J5" s="1144"/>
      <c r="K5" s="1144"/>
      <c r="L5" s="1144"/>
      <c r="M5" s="1144"/>
      <c r="N5" s="1144"/>
      <c r="O5" s="1144"/>
      <c r="P5" s="1144"/>
      <c r="Q5" s="1144"/>
      <c r="R5" s="1144"/>
      <c r="S5" s="1144"/>
      <c r="T5" s="1144"/>
      <c r="U5" s="1144"/>
      <c r="V5" s="1144"/>
      <c r="W5" s="1144"/>
      <c r="X5" s="1144"/>
      <c r="Y5" s="1144"/>
      <c r="Z5" s="1144"/>
      <c r="AA5" s="1144"/>
      <c r="AB5" s="1144"/>
      <c r="AC5" s="399"/>
    </row>
    <row r="6" spans="2:32" ht="17.25" x14ac:dyDescent="0.15">
      <c r="B6" s="399"/>
      <c r="C6" s="1145" t="s">
        <v>766</v>
      </c>
      <c r="D6" s="1145"/>
      <c r="E6" s="1145"/>
      <c r="F6" s="1145"/>
      <c r="G6" s="1145"/>
      <c r="H6" s="1145"/>
      <c r="I6" s="1145"/>
      <c r="J6" s="1145"/>
      <c r="K6" s="1145"/>
      <c r="L6" s="1145"/>
      <c r="M6" s="1145"/>
      <c r="N6" s="1145"/>
      <c r="O6" s="1145"/>
      <c r="P6" s="1145"/>
      <c r="Q6" s="1145"/>
      <c r="R6" s="1145"/>
      <c r="S6" s="1145"/>
      <c r="T6" s="1145"/>
      <c r="U6" s="1145"/>
      <c r="V6" s="1145"/>
      <c r="W6" s="1145"/>
      <c r="X6" s="1145"/>
      <c r="Y6" s="1145"/>
      <c r="Z6" s="1145"/>
      <c r="AA6" s="1145"/>
      <c r="AB6" s="1145"/>
      <c r="AC6" s="399"/>
    </row>
    <row r="7" spans="2:32" x14ac:dyDescent="0.15">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row>
    <row r="8" spans="2:32" ht="23.25" customHeight="1" x14ac:dyDescent="0.15">
      <c r="B8" s="399"/>
      <c r="C8" s="1146" t="s">
        <v>681</v>
      </c>
      <c r="D8" s="1064"/>
      <c r="E8" s="1064"/>
      <c r="F8" s="1064"/>
      <c r="G8" s="1065"/>
      <c r="H8" s="1062"/>
      <c r="I8" s="1062"/>
      <c r="J8" s="1062"/>
      <c r="K8" s="1062"/>
      <c r="L8" s="1062"/>
      <c r="M8" s="1062"/>
      <c r="N8" s="1062"/>
      <c r="O8" s="1062"/>
      <c r="P8" s="1062"/>
      <c r="Q8" s="1062"/>
      <c r="R8" s="1062"/>
      <c r="S8" s="1062"/>
      <c r="T8" s="1062"/>
      <c r="U8" s="1062"/>
      <c r="V8" s="1062"/>
      <c r="W8" s="1062"/>
      <c r="X8" s="1062"/>
      <c r="Y8" s="1062"/>
      <c r="Z8" s="1062"/>
      <c r="AA8" s="1062"/>
      <c r="AB8" s="1063"/>
      <c r="AC8" s="399"/>
    </row>
    <row r="9" spans="2:32" ht="23.25" customHeight="1" x14ac:dyDescent="0.15">
      <c r="B9" s="399"/>
      <c r="C9" s="1146" t="s">
        <v>682</v>
      </c>
      <c r="D9" s="1064"/>
      <c r="E9" s="1064"/>
      <c r="F9" s="1064"/>
      <c r="G9" s="1065"/>
      <c r="H9" s="1064" t="s">
        <v>509</v>
      </c>
      <c r="I9" s="1064"/>
      <c r="J9" s="1064"/>
      <c r="K9" s="1064"/>
      <c r="L9" s="1064"/>
      <c r="M9" s="1064"/>
      <c r="N9" s="1064"/>
      <c r="O9" s="1064"/>
      <c r="P9" s="1064"/>
      <c r="Q9" s="1064"/>
      <c r="R9" s="1064"/>
      <c r="S9" s="1064"/>
      <c r="T9" s="1064"/>
      <c r="U9" s="1064"/>
      <c r="V9" s="1064"/>
      <c r="W9" s="1064"/>
      <c r="X9" s="1064"/>
      <c r="Y9" s="1064"/>
      <c r="Z9" s="1064"/>
      <c r="AA9" s="1064"/>
      <c r="AB9" s="1065"/>
      <c r="AC9" s="399"/>
    </row>
    <row r="10" spans="2:32" ht="3" customHeight="1" x14ac:dyDescent="0.15">
      <c r="B10" s="399"/>
      <c r="C10" s="322"/>
      <c r="D10" s="322"/>
      <c r="E10" s="322"/>
      <c r="F10" s="322"/>
      <c r="G10" s="322"/>
      <c r="H10" s="323"/>
      <c r="I10" s="323"/>
      <c r="J10" s="323"/>
      <c r="K10" s="323"/>
      <c r="L10" s="323"/>
      <c r="M10" s="323"/>
      <c r="N10" s="323"/>
      <c r="O10" s="323"/>
      <c r="P10" s="323"/>
      <c r="Q10" s="323"/>
      <c r="R10" s="323"/>
      <c r="S10" s="323"/>
      <c r="T10" s="323"/>
      <c r="U10" s="323"/>
      <c r="V10" s="323"/>
      <c r="W10" s="323"/>
      <c r="X10" s="323"/>
      <c r="Y10" s="323"/>
      <c r="Z10" s="323"/>
      <c r="AA10" s="323"/>
      <c r="AB10" s="323"/>
      <c r="AC10" s="399"/>
      <c r="AF10" s="324"/>
    </row>
    <row r="11" spans="2:32" ht="13.5" customHeight="1" x14ac:dyDescent="0.15">
      <c r="B11" s="399"/>
      <c r="C11" s="1066"/>
      <c r="D11" s="1066"/>
      <c r="E11" s="1066"/>
      <c r="F11" s="1066"/>
      <c r="G11" s="1066"/>
      <c r="H11" s="1066"/>
      <c r="I11" s="1066"/>
      <c r="J11" s="1066"/>
      <c r="K11" s="1066"/>
      <c r="L11" s="1066"/>
      <c r="M11" s="1066"/>
      <c r="N11" s="1066"/>
      <c r="O11" s="1066"/>
      <c r="P11" s="1066"/>
      <c r="Q11" s="1066"/>
      <c r="R11" s="1066"/>
      <c r="S11" s="1066"/>
      <c r="T11" s="1066"/>
      <c r="U11" s="1066"/>
      <c r="V11" s="1066"/>
      <c r="W11" s="1066"/>
      <c r="X11" s="1066"/>
      <c r="Y11" s="1066"/>
      <c r="Z11" s="1066"/>
      <c r="AA11" s="1066"/>
      <c r="AB11" s="1066"/>
      <c r="AC11" s="399"/>
      <c r="AF11" s="324"/>
    </row>
    <row r="12" spans="2:32" ht="6" customHeight="1" x14ac:dyDescent="0.15">
      <c r="B12" s="325"/>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row>
    <row r="13" spans="2:32" ht="17.25" customHeight="1" x14ac:dyDescent="0.15">
      <c r="B13" s="326"/>
      <c r="C13" s="327"/>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8"/>
    </row>
    <row r="14" spans="2:32" ht="37.5" customHeight="1" x14ac:dyDescent="0.15">
      <c r="B14" s="316"/>
      <c r="C14" s="399"/>
      <c r="D14" s="1156" t="s">
        <v>683</v>
      </c>
      <c r="E14" s="1157"/>
      <c r="F14" s="1157"/>
      <c r="G14" s="1157"/>
      <c r="H14" s="1157"/>
      <c r="I14" s="1157"/>
      <c r="J14" s="1157"/>
      <c r="K14" s="1157"/>
      <c r="L14" s="1157"/>
      <c r="M14" s="1157"/>
      <c r="N14" s="1157"/>
      <c r="O14" s="1157"/>
      <c r="P14" s="1157"/>
      <c r="Q14" s="1157"/>
      <c r="R14" s="1157"/>
      <c r="S14" s="1157"/>
      <c r="T14" s="1157"/>
      <c r="U14" s="1157"/>
      <c r="V14" s="1157"/>
      <c r="W14" s="1157"/>
      <c r="X14" s="1157"/>
      <c r="Y14" s="1157"/>
      <c r="Z14" s="1157"/>
      <c r="AA14" s="1157"/>
      <c r="AB14" s="1157"/>
      <c r="AC14" s="329"/>
    </row>
    <row r="15" spans="2:32" ht="9" customHeight="1" thickBot="1" x14ac:dyDescent="0.2">
      <c r="B15" s="316"/>
      <c r="C15" s="399"/>
      <c r="D15" s="400"/>
      <c r="E15" s="330"/>
      <c r="F15" s="330"/>
      <c r="G15" s="330"/>
      <c r="H15" s="330"/>
      <c r="I15" s="330"/>
      <c r="J15" s="331"/>
      <c r="K15" s="331"/>
      <c r="L15" s="331"/>
      <c r="M15" s="331"/>
      <c r="N15" s="331"/>
      <c r="O15" s="331"/>
      <c r="P15" s="331"/>
      <c r="Q15" s="331"/>
      <c r="R15" s="331"/>
      <c r="S15" s="331"/>
      <c r="T15" s="331"/>
      <c r="U15" s="331"/>
      <c r="V15" s="331"/>
      <c r="W15" s="331"/>
      <c r="X15" s="331"/>
      <c r="Y15" s="332"/>
      <c r="Z15" s="332"/>
      <c r="AA15" s="332"/>
      <c r="AB15" s="332"/>
      <c r="AC15" s="329"/>
    </row>
    <row r="16" spans="2:32" ht="17.25" customHeight="1" thickBot="1" x14ac:dyDescent="0.2">
      <c r="B16" s="316"/>
      <c r="C16" s="399"/>
      <c r="D16" s="332"/>
      <c r="E16" s="330"/>
      <c r="F16" s="330"/>
      <c r="G16" s="330"/>
      <c r="H16" s="330"/>
      <c r="I16" s="330"/>
      <c r="J16" s="331"/>
      <c r="K16" s="331"/>
      <c r="L16" s="331"/>
      <c r="M16" s="331"/>
      <c r="N16" s="331"/>
      <c r="O16" s="331"/>
      <c r="P16" s="331"/>
      <c r="Q16" s="331"/>
      <c r="R16" s="331"/>
      <c r="S16" s="331"/>
      <c r="T16" s="331"/>
      <c r="U16" s="333"/>
      <c r="V16" s="334" t="s">
        <v>684</v>
      </c>
      <c r="W16" s="331"/>
      <c r="X16" s="331"/>
      <c r="Y16" s="1147" t="s">
        <v>685</v>
      </c>
      <c r="Z16" s="1148"/>
      <c r="AA16" s="1149"/>
      <c r="AB16" s="399"/>
      <c r="AC16" s="317"/>
    </row>
    <row r="17" spans="2:29" ht="17.25" customHeight="1" x14ac:dyDescent="0.15">
      <c r="B17" s="316"/>
      <c r="C17" s="399"/>
      <c r="D17" s="332"/>
      <c r="E17" s="330"/>
      <c r="F17" s="330"/>
      <c r="G17" s="330"/>
      <c r="H17" s="330"/>
      <c r="I17" s="330"/>
      <c r="J17" s="331"/>
      <c r="K17" s="331"/>
      <c r="L17" s="331"/>
      <c r="M17" s="331"/>
      <c r="N17" s="331"/>
      <c r="O17" s="331"/>
      <c r="P17" s="331"/>
      <c r="Q17" s="331"/>
      <c r="R17" s="331"/>
      <c r="S17" s="331"/>
      <c r="T17" s="331"/>
      <c r="U17" s="331"/>
      <c r="V17" s="331"/>
      <c r="W17" s="331"/>
      <c r="X17" s="331"/>
      <c r="Y17" s="401"/>
      <c r="Z17" s="401"/>
      <c r="AA17" s="401"/>
      <c r="AB17" s="399"/>
      <c r="AC17" s="317"/>
    </row>
    <row r="18" spans="2:29" ht="37.5" customHeight="1" x14ac:dyDescent="0.15">
      <c r="B18" s="316"/>
      <c r="C18" s="399"/>
      <c r="D18" s="1156" t="s">
        <v>686</v>
      </c>
      <c r="E18" s="1156"/>
      <c r="F18" s="1156"/>
      <c r="G18" s="1156"/>
      <c r="H18" s="1156"/>
      <c r="I18" s="1156"/>
      <c r="J18" s="1156"/>
      <c r="K18" s="1156"/>
      <c r="L18" s="1156"/>
      <c r="M18" s="1156"/>
      <c r="N18" s="1156"/>
      <c r="O18" s="1156"/>
      <c r="P18" s="1156"/>
      <c r="Q18" s="1156"/>
      <c r="R18" s="1156"/>
      <c r="S18" s="1156"/>
      <c r="T18" s="1156"/>
      <c r="U18" s="1156"/>
      <c r="V18" s="1156"/>
      <c r="W18" s="1156"/>
      <c r="X18" s="1156"/>
      <c r="Y18" s="1156"/>
      <c r="Z18" s="1156"/>
      <c r="AA18" s="1156"/>
      <c r="AB18" s="1156"/>
      <c r="AC18" s="317"/>
    </row>
    <row r="19" spans="2:29" ht="20.25" customHeight="1" x14ac:dyDescent="0.15">
      <c r="B19" s="316"/>
      <c r="C19" s="399"/>
      <c r="D19" s="332"/>
      <c r="E19" s="332" t="s">
        <v>687</v>
      </c>
      <c r="F19" s="399"/>
      <c r="G19" s="399"/>
      <c r="H19" s="399"/>
      <c r="I19" s="399"/>
      <c r="J19" s="399"/>
      <c r="K19" s="399"/>
      <c r="L19" s="399"/>
      <c r="M19" s="399"/>
      <c r="N19" s="399"/>
      <c r="O19" s="399"/>
      <c r="P19" s="399"/>
      <c r="Q19" s="399"/>
      <c r="R19" s="399"/>
      <c r="S19" s="399"/>
      <c r="T19" s="399"/>
      <c r="U19" s="399"/>
      <c r="V19" s="399"/>
      <c r="W19" s="399"/>
      <c r="X19" s="399"/>
      <c r="Y19" s="399"/>
      <c r="Z19" s="399"/>
      <c r="AA19" s="335"/>
      <c r="AB19" s="399"/>
      <c r="AC19" s="317"/>
    </row>
    <row r="20" spans="2:29" ht="18.75" customHeight="1" x14ac:dyDescent="0.15">
      <c r="B20" s="316"/>
      <c r="C20" s="399"/>
      <c r="D20" s="399"/>
      <c r="E20" s="336" t="s">
        <v>688</v>
      </c>
      <c r="F20" s="336"/>
      <c r="G20" s="337"/>
      <c r="H20" s="337"/>
      <c r="I20" s="337"/>
      <c r="J20" s="338"/>
      <c r="K20" s="338"/>
      <c r="L20" s="338"/>
      <c r="M20" s="338"/>
      <c r="N20" s="338"/>
      <c r="O20" s="338"/>
      <c r="P20" s="338"/>
      <c r="Q20" s="338"/>
      <c r="R20" s="338"/>
      <c r="S20" s="338"/>
      <c r="T20" s="338"/>
      <c r="U20" s="338"/>
      <c r="V20" s="399"/>
      <c r="W20" s="399"/>
      <c r="X20" s="399"/>
      <c r="Y20" s="399"/>
      <c r="Z20" s="399"/>
      <c r="AA20" s="335"/>
      <c r="AB20" s="399"/>
      <c r="AC20" s="317"/>
    </row>
    <row r="21" spans="2:29" ht="18.75" customHeight="1" x14ac:dyDescent="0.15">
      <c r="B21" s="316"/>
      <c r="C21" s="399"/>
      <c r="D21" s="399"/>
      <c r="E21" s="332"/>
      <c r="F21" s="399"/>
      <c r="G21" s="332"/>
      <c r="H21" s="339" t="s">
        <v>689</v>
      </c>
      <c r="I21" s="339"/>
      <c r="J21" s="340"/>
      <c r="K21" s="340"/>
      <c r="L21" s="340"/>
      <c r="M21" s="340"/>
      <c r="N21" s="340"/>
      <c r="O21" s="341"/>
      <c r="P21" s="341"/>
      <c r="Q21" s="341"/>
      <c r="R21" s="341"/>
      <c r="S21" s="341"/>
      <c r="T21" s="341"/>
      <c r="U21" s="341"/>
      <c r="V21" s="399"/>
      <c r="W21" s="399"/>
      <c r="X21" s="399"/>
      <c r="Y21" s="399"/>
      <c r="Z21" s="399"/>
      <c r="AA21" s="335"/>
      <c r="AB21" s="399"/>
      <c r="AC21" s="317"/>
    </row>
    <row r="22" spans="2:29" ht="8.25" customHeight="1" x14ac:dyDescent="0.15">
      <c r="B22" s="316"/>
      <c r="C22" s="399"/>
      <c r="D22" s="399"/>
      <c r="E22" s="399"/>
      <c r="F22" s="399"/>
      <c r="G22" s="399"/>
      <c r="H22" s="399"/>
      <c r="I22" s="399"/>
      <c r="J22" s="399"/>
      <c r="K22" s="399"/>
      <c r="L22" s="399"/>
      <c r="M22" s="399"/>
      <c r="N22" s="399"/>
      <c r="O22" s="399"/>
      <c r="P22" s="399"/>
      <c r="Q22" s="399"/>
      <c r="R22" s="399"/>
      <c r="S22" s="399"/>
      <c r="T22" s="399"/>
      <c r="U22" s="399"/>
      <c r="V22" s="399"/>
      <c r="W22" s="399"/>
      <c r="X22" s="399"/>
      <c r="Y22" s="399"/>
      <c r="Z22" s="399"/>
      <c r="AA22" s="335"/>
      <c r="AB22" s="399"/>
      <c r="AC22" s="317"/>
    </row>
    <row r="23" spans="2:29" ht="18.75" customHeight="1" x14ac:dyDescent="0.15">
      <c r="B23" s="316"/>
      <c r="C23" s="399"/>
      <c r="D23" s="399"/>
      <c r="E23" s="336" t="s">
        <v>690</v>
      </c>
      <c r="F23" s="336"/>
      <c r="G23" s="337"/>
      <c r="H23" s="337"/>
      <c r="I23" s="337"/>
      <c r="J23" s="338"/>
      <c r="K23" s="338"/>
      <c r="L23" s="338"/>
      <c r="M23" s="338"/>
      <c r="N23" s="338"/>
      <c r="O23" s="342"/>
      <c r="P23" s="342"/>
      <c r="Q23" s="342"/>
      <c r="R23" s="342"/>
      <c r="S23" s="342"/>
      <c r="T23" s="342"/>
      <c r="U23" s="342"/>
      <c r="V23" s="399"/>
      <c r="W23" s="399"/>
      <c r="X23" s="399"/>
      <c r="Y23" s="399"/>
      <c r="Z23" s="399"/>
      <c r="AA23" s="335"/>
      <c r="AB23" s="399"/>
      <c r="AC23" s="317"/>
    </row>
    <row r="24" spans="2:29" ht="18.75" customHeight="1" x14ac:dyDescent="0.15">
      <c r="B24" s="316"/>
      <c r="C24" s="399"/>
      <c r="D24" s="399"/>
      <c r="E24" s="399"/>
      <c r="F24" s="399"/>
      <c r="G24" s="332"/>
      <c r="H24" s="339" t="s">
        <v>689</v>
      </c>
      <c r="I24" s="339"/>
      <c r="J24" s="340"/>
      <c r="K24" s="340"/>
      <c r="L24" s="340"/>
      <c r="M24" s="340"/>
      <c r="N24" s="340"/>
      <c r="O24" s="341"/>
      <c r="P24" s="341"/>
      <c r="Q24" s="341"/>
      <c r="R24" s="341"/>
      <c r="S24" s="341"/>
      <c r="T24" s="341"/>
      <c r="U24" s="341"/>
      <c r="V24" s="399"/>
      <c r="W24" s="399"/>
      <c r="X24" s="399"/>
      <c r="Y24" s="399"/>
      <c r="Z24" s="399"/>
      <c r="AA24" s="335"/>
      <c r="AB24" s="399"/>
      <c r="AC24" s="317"/>
    </row>
    <row r="25" spans="2:29" ht="13.5" customHeight="1" thickBot="1" x14ac:dyDescent="0.2">
      <c r="B25" s="316"/>
      <c r="C25" s="399"/>
      <c r="D25" s="399"/>
      <c r="E25" s="399"/>
      <c r="F25" s="399"/>
      <c r="G25" s="399"/>
      <c r="H25" s="399"/>
      <c r="I25" s="399"/>
      <c r="J25" s="399"/>
      <c r="K25" s="399"/>
      <c r="L25" s="399"/>
      <c r="M25" s="399"/>
      <c r="N25" s="399"/>
      <c r="O25" s="399"/>
      <c r="P25" s="399"/>
      <c r="Q25" s="399"/>
      <c r="R25" s="399"/>
      <c r="S25" s="399"/>
      <c r="T25" s="399"/>
      <c r="U25" s="399"/>
      <c r="V25" s="399"/>
      <c r="W25" s="399"/>
      <c r="X25" s="399"/>
      <c r="Y25" s="399"/>
      <c r="Z25" s="399"/>
      <c r="AA25" s="335"/>
      <c r="AB25" s="399"/>
      <c r="AC25" s="317"/>
    </row>
    <row r="26" spans="2:29" ht="15" customHeight="1" thickBot="1" x14ac:dyDescent="0.2">
      <c r="B26" s="316"/>
      <c r="C26" s="399"/>
      <c r="D26" s="399"/>
      <c r="E26" s="399"/>
      <c r="F26" s="399"/>
      <c r="G26" s="399"/>
      <c r="H26" s="399"/>
      <c r="I26" s="399"/>
      <c r="J26" s="1150" t="s">
        <v>765</v>
      </c>
      <c r="K26" s="1150"/>
      <c r="L26" s="1150"/>
      <c r="M26" s="1150"/>
      <c r="N26" s="1150"/>
      <c r="O26" s="1150"/>
      <c r="P26" s="1150"/>
      <c r="Q26" s="1150"/>
      <c r="R26" s="1150"/>
      <c r="S26" s="1150"/>
      <c r="T26" s="1150"/>
      <c r="U26" s="1150"/>
      <c r="V26" s="1150"/>
      <c r="W26" s="399" t="s">
        <v>691</v>
      </c>
      <c r="X26" s="343" t="s">
        <v>692</v>
      </c>
      <c r="Y26" s="1147"/>
      <c r="Z26" s="1149"/>
      <c r="AA26" s="394" t="s">
        <v>693</v>
      </c>
      <c r="AB26" s="399"/>
      <c r="AC26" s="317"/>
    </row>
    <row r="27" spans="2:29" ht="15" customHeight="1" thickBot="1" x14ac:dyDescent="0.2">
      <c r="B27" s="316"/>
      <c r="C27" s="399"/>
      <c r="D27" s="399"/>
      <c r="E27" s="399"/>
      <c r="F27" s="399"/>
      <c r="G27" s="399"/>
      <c r="H27" s="399"/>
      <c r="I27" s="399"/>
      <c r="J27" s="399"/>
      <c r="K27" s="332"/>
      <c r="L27" s="399"/>
      <c r="M27" s="399"/>
      <c r="N27" s="399"/>
      <c r="O27" s="399"/>
      <c r="P27" s="399"/>
      <c r="Q27" s="399"/>
      <c r="R27" s="399"/>
      <c r="S27" s="399"/>
      <c r="T27" s="399"/>
      <c r="U27" s="399"/>
      <c r="V27" s="399"/>
      <c r="W27" s="399"/>
      <c r="X27" s="399"/>
      <c r="Y27" s="401"/>
      <c r="Z27" s="401"/>
      <c r="AA27" s="399"/>
      <c r="AB27" s="399"/>
      <c r="AC27" s="317"/>
    </row>
    <row r="28" spans="2:29" ht="19.5" customHeight="1" thickBot="1" x14ac:dyDescent="0.2">
      <c r="B28" s="316"/>
      <c r="C28" s="399"/>
      <c r="D28" s="332"/>
      <c r="E28" s="330"/>
      <c r="F28" s="425"/>
      <c r="G28" s="1150" t="s">
        <v>764</v>
      </c>
      <c r="H28" s="1150"/>
      <c r="I28" s="1150"/>
      <c r="J28" s="1150"/>
      <c r="K28" s="1150"/>
      <c r="L28" s="1150"/>
      <c r="M28" s="1150"/>
      <c r="N28" s="1150"/>
      <c r="O28" s="1150"/>
      <c r="P28" s="1150"/>
      <c r="Q28" s="1150"/>
      <c r="R28" s="1150"/>
      <c r="S28" s="1150"/>
      <c r="T28" s="1150"/>
      <c r="U28" s="1150"/>
      <c r="V28" s="1150"/>
      <c r="W28" s="399" t="s">
        <v>691</v>
      </c>
      <c r="X28" s="343" t="s">
        <v>694</v>
      </c>
      <c r="Y28" s="1151">
        <f>Y26*100</f>
        <v>0</v>
      </c>
      <c r="Z28" s="1152"/>
      <c r="AA28" s="394" t="s">
        <v>695</v>
      </c>
      <c r="AB28" s="399"/>
      <c r="AC28" s="344"/>
    </row>
    <row r="29" spans="2:29" ht="19.5" customHeight="1" x14ac:dyDescent="0.15">
      <c r="B29" s="316"/>
      <c r="C29" s="399"/>
      <c r="D29" s="332"/>
      <c r="E29" s="330"/>
      <c r="F29" s="330"/>
      <c r="G29" s="332"/>
      <c r="H29" s="330"/>
      <c r="I29" s="330"/>
      <c r="J29" s="331"/>
      <c r="K29" s="331"/>
      <c r="L29" s="331"/>
      <c r="M29" s="331"/>
      <c r="N29" s="331"/>
      <c r="O29" s="331"/>
      <c r="P29" s="331"/>
      <c r="Q29" s="331"/>
      <c r="R29" s="331"/>
      <c r="S29" s="331"/>
      <c r="T29" s="331"/>
      <c r="U29" s="331"/>
      <c r="V29" s="401"/>
      <c r="W29" s="399" t="s">
        <v>696</v>
      </c>
      <c r="X29" s="399"/>
      <c r="Y29" s="399"/>
      <c r="Z29" s="401"/>
      <c r="AA29" s="401"/>
      <c r="AB29" s="399"/>
      <c r="AC29" s="344"/>
    </row>
    <row r="30" spans="2:29" ht="19.5" customHeight="1" x14ac:dyDescent="0.15">
      <c r="B30" s="316"/>
      <c r="C30" s="399"/>
      <c r="D30" s="332"/>
      <c r="E30" s="330"/>
      <c r="F30" s="330"/>
      <c r="G30" s="332"/>
      <c r="H30" s="330"/>
      <c r="I30" s="330"/>
      <c r="J30" s="331"/>
      <c r="K30" s="331"/>
      <c r="L30" s="331"/>
      <c r="M30" s="331"/>
      <c r="N30" s="331"/>
      <c r="O30" s="331"/>
      <c r="P30" s="331"/>
      <c r="Q30" s="331"/>
      <c r="R30" s="331"/>
      <c r="S30" s="399"/>
      <c r="T30" s="331"/>
      <c r="U30" s="331"/>
      <c r="V30" s="331"/>
      <c r="W30" s="331"/>
      <c r="X30" s="331"/>
      <c r="Y30" s="401"/>
      <c r="Z30" s="401"/>
      <c r="AA30" s="401"/>
      <c r="AB30" s="399"/>
      <c r="AC30" s="344"/>
    </row>
    <row r="31" spans="2:29" ht="18.75" customHeight="1" x14ac:dyDescent="0.15">
      <c r="B31" s="316"/>
      <c r="C31" s="399"/>
      <c r="D31" s="400" t="s">
        <v>697</v>
      </c>
      <c r="E31" s="330"/>
      <c r="F31" s="330"/>
      <c r="G31" s="330"/>
      <c r="H31" s="330"/>
      <c r="I31" s="330"/>
      <c r="J31" s="331"/>
      <c r="K31" s="331"/>
      <c r="L31" s="331"/>
      <c r="M31" s="331"/>
      <c r="N31" s="331"/>
      <c r="O31" s="331"/>
      <c r="P31" s="331"/>
      <c r="Q31" s="331"/>
      <c r="R31" s="331"/>
      <c r="S31" s="331"/>
      <c r="T31" s="331"/>
      <c r="U31" s="331"/>
      <c r="V31" s="331"/>
      <c r="W31" s="331"/>
      <c r="X31" s="331"/>
      <c r="Y31" s="401"/>
      <c r="Z31" s="401"/>
      <c r="AA31" s="401"/>
      <c r="AB31" s="399"/>
      <c r="AC31" s="317"/>
    </row>
    <row r="32" spans="2:29" ht="18.75" customHeight="1" thickBot="1" x14ac:dyDescent="0.2">
      <c r="B32" s="316"/>
      <c r="C32" s="399"/>
      <c r="D32" s="400"/>
      <c r="E32" s="400" t="s">
        <v>698</v>
      </c>
      <c r="F32" s="345"/>
      <c r="G32" s="345"/>
      <c r="H32" s="345"/>
      <c r="I32" s="345"/>
      <c r="J32" s="346"/>
      <c r="K32" s="346"/>
      <c r="L32" s="346"/>
      <c r="M32" s="346"/>
      <c r="N32" s="346"/>
      <c r="O32" s="347"/>
      <c r="P32" s="347"/>
      <c r="Q32" s="346"/>
      <c r="R32" s="346"/>
      <c r="S32" s="331"/>
      <c r="T32" s="331"/>
      <c r="U32" s="331"/>
      <c r="V32" s="331"/>
      <c r="W32" s="331"/>
      <c r="X32" s="331"/>
      <c r="Y32" s="401"/>
      <c r="Z32" s="401"/>
      <c r="AA32" s="401"/>
      <c r="AB32" s="399"/>
      <c r="AC32" s="317"/>
    </row>
    <row r="33" spans="2:29" ht="21" customHeight="1" thickBot="1" x14ac:dyDescent="0.2">
      <c r="B33" s="316"/>
      <c r="C33" s="399"/>
      <c r="D33" s="400"/>
      <c r="E33" s="330"/>
      <c r="F33" s="330"/>
      <c r="G33" s="330"/>
      <c r="H33" s="330"/>
      <c r="I33" s="330"/>
      <c r="J33" s="331"/>
      <c r="K33" s="331"/>
      <c r="L33" s="347" t="s">
        <v>684</v>
      </c>
      <c r="M33" s="331"/>
      <c r="N33" s="331"/>
      <c r="O33" s="1153" t="s">
        <v>699</v>
      </c>
      <c r="P33" s="1154"/>
      <c r="Q33" s="1154"/>
      <c r="R33" s="1154"/>
      <c r="S33" s="1154"/>
      <c r="T33" s="1154"/>
      <c r="U33" s="1154"/>
      <c r="V33" s="1154"/>
      <c r="W33" s="1154"/>
      <c r="X33" s="1154"/>
      <c r="Y33" s="1154"/>
      <c r="Z33" s="1155"/>
      <c r="AA33" s="317"/>
      <c r="AB33" s="399"/>
      <c r="AC33" s="317"/>
    </row>
    <row r="34" spans="2:29" ht="12.75" customHeight="1" x14ac:dyDescent="0.15">
      <c r="B34" s="316"/>
      <c r="C34" s="399"/>
      <c r="D34" s="400"/>
      <c r="E34" s="330"/>
      <c r="F34" s="330"/>
      <c r="G34" s="330"/>
      <c r="H34" s="330"/>
      <c r="I34" s="330"/>
      <c r="J34" s="331"/>
      <c r="K34" s="331"/>
      <c r="L34" s="347"/>
      <c r="M34" s="331"/>
      <c r="N34" s="331"/>
      <c r="O34" s="331"/>
      <c r="P34" s="331"/>
      <c r="Q34" s="331"/>
      <c r="R34" s="331"/>
      <c r="S34" s="331"/>
      <c r="T34" s="331"/>
      <c r="U34" s="401"/>
      <c r="V34" s="401"/>
      <c r="W34" s="401"/>
      <c r="X34" s="399"/>
      <c r="Y34" s="331"/>
      <c r="Z34" s="401"/>
      <c r="AA34" s="399"/>
      <c r="AB34" s="399"/>
      <c r="AC34" s="317"/>
    </row>
    <row r="35" spans="2:29" ht="18.75" customHeight="1" thickBot="1" x14ac:dyDescent="0.2">
      <c r="B35" s="316"/>
      <c r="C35" s="401"/>
      <c r="D35" s="399"/>
      <c r="E35" s="348" t="s">
        <v>700</v>
      </c>
      <c r="F35" s="349"/>
      <c r="G35" s="349"/>
      <c r="H35" s="349"/>
      <c r="I35" s="349"/>
      <c r="J35" s="401"/>
      <c r="K35" s="401"/>
      <c r="L35" s="401"/>
      <c r="M35" s="401"/>
      <c r="N35" s="401"/>
      <c r="O35" s="401"/>
      <c r="P35" s="401"/>
      <c r="Q35" s="401"/>
      <c r="R35" s="401"/>
      <c r="S35" s="401"/>
      <c r="T35" s="401"/>
      <c r="U35" s="401"/>
      <c r="V35" s="401"/>
      <c r="W35" s="401"/>
      <c r="X35" s="401"/>
      <c r="Y35" s="401"/>
      <c r="Z35" s="401"/>
      <c r="AA35" s="401"/>
      <c r="AB35" s="399"/>
      <c r="AC35" s="317"/>
    </row>
    <row r="36" spans="2:29" ht="18.75" customHeight="1" x14ac:dyDescent="0.15">
      <c r="B36" s="316"/>
      <c r="C36" s="1121" t="s">
        <v>701</v>
      </c>
      <c r="D36" s="1122"/>
      <c r="E36" s="1125" t="s">
        <v>702</v>
      </c>
      <c r="F36" s="1126"/>
      <c r="G36" s="1126"/>
      <c r="H36" s="1126"/>
      <c r="I36" s="1126"/>
      <c r="J36" s="1126"/>
      <c r="K36" s="1126"/>
      <c r="L36" s="1126"/>
      <c r="M36" s="1126"/>
      <c r="N36" s="1126"/>
      <c r="O36" s="1127"/>
      <c r="P36" s="1131" t="s">
        <v>703</v>
      </c>
      <c r="Q36" s="1132"/>
      <c r="R36" s="1132"/>
      <c r="S36" s="1132"/>
      <c r="T36" s="1132"/>
      <c r="U36" s="1132"/>
      <c r="V36" s="1132"/>
      <c r="W36" s="1132"/>
      <c r="X36" s="1133"/>
      <c r="Y36" s="1138" t="s">
        <v>704</v>
      </c>
      <c r="Z36" s="1139"/>
      <c r="AA36" s="1140"/>
      <c r="AB36" s="399"/>
      <c r="AC36" s="317"/>
    </row>
    <row r="37" spans="2:29" ht="18.75" customHeight="1" thickBot="1" x14ac:dyDescent="0.2">
      <c r="B37" s="316"/>
      <c r="C37" s="1123"/>
      <c r="D37" s="1124"/>
      <c r="E37" s="1128"/>
      <c r="F37" s="1129"/>
      <c r="G37" s="1129"/>
      <c r="H37" s="1129"/>
      <c r="I37" s="1129"/>
      <c r="J37" s="1129"/>
      <c r="K37" s="1129"/>
      <c r="L37" s="1129"/>
      <c r="M37" s="1129"/>
      <c r="N37" s="1129"/>
      <c r="O37" s="1130"/>
      <c r="P37" s="1134"/>
      <c r="Q37" s="1135"/>
      <c r="R37" s="1135"/>
      <c r="S37" s="1135"/>
      <c r="T37" s="1135"/>
      <c r="U37" s="1135"/>
      <c r="V37" s="1135"/>
      <c r="W37" s="1135"/>
      <c r="X37" s="1136"/>
      <c r="Y37" s="1141"/>
      <c r="Z37" s="1142"/>
      <c r="AA37" s="1143"/>
      <c r="AB37" s="399"/>
      <c r="AC37" s="317"/>
    </row>
    <row r="38" spans="2:29" ht="56.25" customHeight="1" thickBot="1" x14ac:dyDescent="0.2">
      <c r="B38" s="316"/>
      <c r="C38" s="1094"/>
      <c r="D38" s="1096"/>
      <c r="E38" s="1114"/>
      <c r="F38" s="1114"/>
      <c r="G38" s="1114"/>
      <c r="H38" s="1114"/>
      <c r="I38" s="1114"/>
      <c r="J38" s="1114"/>
      <c r="K38" s="1114"/>
      <c r="L38" s="1114"/>
      <c r="M38" s="1114"/>
      <c r="N38" s="1114"/>
      <c r="O38" s="1115"/>
      <c r="P38" s="1116" t="s">
        <v>705</v>
      </c>
      <c r="Q38" s="1117"/>
      <c r="R38" s="1117"/>
      <c r="S38" s="1117"/>
      <c r="T38" s="1117"/>
      <c r="U38" s="1117"/>
      <c r="V38" s="1117"/>
      <c r="W38" s="1117"/>
      <c r="X38" s="1118"/>
      <c r="Y38" s="1119"/>
      <c r="Z38" s="1120"/>
      <c r="AA38" s="1111" t="s">
        <v>695</v>
      </c>
      <c r="AB38" s="399"/>
      <c r="AC38" s="317"/>
    </row>
    <row r="39" spans="2:29" ht="56.25" customHeight="1" thickBot="1" x14ac:dyDescent="0.2">
      <c r="B39" s="316"/>
      <c r="C39" s="1094"/>
      <c r="D39" s="1096"/>
      <c r="E39" s="1099"/>
      <c r="F39" s="1099"/>
      <c r="G39" s="1099"/>
      <c r="H39" s="1099"/>
      <c r="I39" s="1099"/>
      <c r="J39" s="1099"/>
      <c r="K39" s="1099"/>
      <c r="L39" s="1099"/>
      <c r="M39" s="1099"/>
      <c r="N39" s="1099"/>
      <c r="O39" s="1100"/>
      <c r="P39" s="1101" t="s">
        <v>81</v>
      </c>
      <c r="Q39" s="1102"/>
      <c r="R39" s="1102"/>
      <c r="S39" s="1102"/>
      <c r="T39" s="1102"/>
      <c r="U39" s="1102"/>
      <c r="V39" s="1102"/>
      <c r="W39" s="1102"/>
      <c r="X39" s="1103"/>
      <c r="Y39" s="1104"/>
      <c r="Z39" s="1105"/>
      <c r="AA39" s="1111"/>
      <c r="AB39" s="399"/>
      <c r="AC39" s="317"/>
    </row>
    <row r="40" spans="2:29" ht="56.25" customHeight="1" thickBot="1" x14ac:dyDescent="0.2">
      <c r="B40" s="316"/>
      <c r="C40" s="1094"/>
      <c r="D40" s="1096"/>
      <c r="E40" s="1099"/>
      <c r="F40" s="1099"/>
      <c r="G40" s="1099"/>
      <c r="H40" s="1099"/>
      <c r="I40" s="1099"/>
      <c r="J40" s="1099"/>
      <c r="K40" s="1099"/>
      <c r="L40" s="1099"/>
      <c r="M40" s="1099"/>
      <c r="N40" s="1099"/>
      <c r="O40" s="1100"/>
      <c r="P40" s="1101" t="s">
        <v>84</v>
      </c>
      <c r="Q40" s="1102"/>
      <c r="R40" s="1102"/>
      <c r="S40" s="1102"/>
      <c r="T40" s="1102"/>
      <c r="U40" s="1102"/>
      <c r="V40" s="1102"/>
      <c r="W40" s="1102"/>
      <c r="X40" s="1103"/>
      <c r="Y40" s="1104"/>
      <c r="Z40" s="1105"/>
      <c r="AA40" s="1111"/>
      <c r="AB40" s="399"/>
      <c r="AC40" s="317"/>
    </row>
    <row r="41" spans="2:29" ht="54.75" customHeight="1" thickBot="1" x14ac:dyDescent="0.2">
      <c r="B41" s="316"/>
      <c r="C41" s="1094"/>
      <c r="D41" s="1096"/>
      <c r="E41" s="1099"/>
      <c r="F41" s="1099"/>
      <c r="G41" s="1099"/>
      <c r="H41" s="1099"/>
      <c r="I41" s="1099"/>
      <c r="J41" s="1099"/>
      <c r="K41" s="1099"/>
      <c r="L41" s="1099"/>
      <c r="M41" s="1099"/>
      <c r="N41" s="1099"/>
      <c r="O41" s="1100"/>
      <c r="P41" s="1101" t="s">
        <v>85</v>
      </c>
      <c r="Q41" s="1102"/>
      <c r="R41" s="1102"/>
      <c r="S41" s="1102"/>
      <c r="T41" s="1102"/>
      <c r="U41" s="1102"/>
      <c r="V41" s="1102"/>
      <c r="W41" s="1102"/>
      <c r="X41" s="1103"/>
      <c r="Y41" s="1104"/>
      <c r="Z41" s="1105"/>
      <c r="AA41" s="1111"/>
      <c r="AB41" s="399"/>
      <c r="AC41" s="317"/>
    </row>
    <row r="42" spans="2:29" ht="56.25" customHeight="1" thickBot="1" x14ac:dyDescent="0.2">
      <c r="B42" s="316"/>
      <c r="C42" s="1094"/>
      <c r="D42" s="1096"/>
      <c r="E42" s="1106"/>
      <c r="F42" s="1106"/>
      <c r="G42" s="1106"/>
      <c r="H42" s="1106"/>
      <c r="I42" s="1106"/>
      <c r="J42" s="1106"/>
      <c r="K42" s="1106"/>
      <c r="L42" s="1106"/>
      <c r="M42" s="1106"/>
      <c r="N42" s="1106"/>
      <c r="O42" s="1107"/>
      <c r="P42" s="1108"/>
      <c r="Q42" s="1109"/>
      <c r="R42" s="1109"/>
      <c r="S42" s="1109"/>
      <c r="T42" s="1109"/>
      <c r="U42" s="1109"/>
      <c r="V42" s="1109"/>
      <c r="W42" s="1109"/>
      <c r="X42" s="1110"/>
      <c r="Y42" s="1112"/>
      <c r="Z42" s="1113"/>
      <c r="AA42" s="1111"/>
      <c r="AB42" s="399"/>
      <c r="AC42" s="317"/>
    </row>
    <row r="43" spans="2:29" ht="18.75" customHeight="1" thickBot="1" x14ac:dyDescent="0.2">
      <c r="B43" s="316"/>
      <c r="C43" s="1094" t="s">
        <v>706</v>
      </c>
      <c r="D43" s="1095"/>
      <c r="E43" s="1095"/>
      <c r="F43" s="1095"/>
      <c r="G43" s="1095"/>
      <c r="H43" s="1095"/>
      <c r="I43" s="1095"/>
      <c r="J43" s="1095"/>
      <c r="K43" s="1095"/>
      <c r="L43" s="1095"/>
      <c r="M43" s="1095"/>
      <c r="N43" s="1095"/>
      <c r="O43" s="1095"/>
      <c r="P43" s="1095"/>
      <c r="Q43" s="1095"/>
      <c r="R43" s="1095"/>
      <c r="S43" s="1095"/>
      <c r="T43" s="1095"/>
      <c r="U43" s="1095"/>
      <c r="V43" s="1095"/>
      <c r="W43" s="1096"/>
      <c r="X43" s="397" t="s">
        <v>707</v>
      </c>
      <c r="Y43" s="1097">
        <f>SUM(Y38:Z42)</f>
        <v>0</v>
      </c>
      <c r="Z43" s="1098"/>
      <c r="AA43" s="398"/>
      <c r="AB43" s="399"/>
      <c r="AC43" s="317"/>
    </row>
    <row r="44" spans="2:29" ht="18" customHeight="1" thickBot="1" x14ac:dyDescent="0.2">
      <c r="B44" s="316"/>
      <c r="C44" s="1078" t="s">
        <v>708</v>
      </c>
      <c r="D44" s="1079"/>
      <c r="E44" s="1079"/>
      <c r="F44" s="1079"/>
      <c r="G44" s="1079"/>
      <c r="H44" s="1079"/>
      <c r="I44" s="1079"/>
      <c r="J44" s="1079"/>
      <c r="K44" s="1079"/>
      <c r="L44" s="1079"/>
      <c r="M44" s="1079"/>
      <c r="N44" s="1079"/>
      <c r="O44" s="1079"/>
      <c r="P44" s="1079"/>
      <c r="Q44" s="1079"/>
      <c r="R44" s="1079"/>
      <c r="S44" s="1080"/>
      <c r="T44" s="1081" t="s">
        <v>709</v>
      </c>
      <c r="U44" s="1082"/>
      <c r="V44" s="1082"/>
      <c r="W44" s="1082"/>
      <c r="X44" s="1085" t="s">
        <v>710</v>
      </c>
      <c r="Y44" s="1087" t="s">
        <v>711</v>
      </c>
      <c r="Z44" s="1088"/>
      <c r="AA44" s="399"/>
      <c r="AB44" s="399"/>
      <c r="AC44" s="317"/>
    </row>
    <row r="45" spans="2:29" ht="34.5" customHeight="1" thickBot="1" x14ac:dyDescent="0.2">
      <c r="B45" s="316"/>
      <c r="C45" s="1089" t="s">
        <v>712</v>
      </c>
      <c r="D45" s="1090"/>
      <c r="E45" s="1090"/>
      <c r="F45" s="1090"/>
      <c r="G45" s="1090"/>
      <c r="H45" s="1090"/>
      <c r="I45" s="1090"/>
      <c r="J45" s="1090"/>
      <c r="K45" s="1090"/>
      <c r="L45" s="1090"/>
      <c r="M45" s="1090"/>
      <c r="N45" s="1090"/>
      <c r="O45" s="1090"/>
      <c r="P45" s="1090"/>
      <c r="Q45" s="1090"/>
      <c r="R45" s="1090"/>
      <c r="S45" s="1091"/>
      <c r="T45" s="1083"/>
      <c r="U45" s="1084"/>
      <c r="V45" s="1084"/>
      <c r="W45" s="1084"/>
      <c r="X45" s="1086"/>
      <c r="Y45" s="1092" t="str">
        <f>IF(Y43&lt;=Y28,"OK","上限超え")</f>
        <v>OK</v>
      </c>
      <c r="Z45" s="1093"/>
      <c r="AA45" s="399"/>
      <c r="AB45" s="399"/>
      <c r="AC45" s="317"/>
    </row>
    <row r="46" spans="2:29" ht="18.75" customHeight="1" x14ac:dyDescent="0.15">
      <c r="B46" s="316"/>
      <c r="C46" s="399"/>
      <c r="D46" s="399" t="s">
        <v>713</v>
      </c>
      <c r="E46" s="399"/>
      <c r="F46" s="399"/>
      <c r="G46" s="399"/>
      <c r="H46" s="399"/>
      <c r="I46" s="399"/>
      <c r="J46" s="399"/>
      <c r="K46" s="399"/>
      <c r="L46" s="399"/>
      <c r="M46" s="399"/>
      <c r="N46" s="399"/>
      <c r="O46" s="399"/>
      <c r="P46" s="399"/>
      <c r="Q46" s="399"/>
      <c r="R46" s="349"/>
      <c r="S46" s="349"/>
      <c r="T46" s="399"/>
      <c r="U46" s="349"/>
      <c r="V46" s="349"/>
      <c r="W46" s="349"/>
      <c r="X46" s="349"/>
      <c r="Y46" s="399"/>
      <c r="Z46" s="349"/>
      <c r="AA46" s="401"/>
      <c r="AB46" s="399"/>
      <c r="AC46" s="317"/>
    </row>
    <row r="47" spans="2:29" ht="18.75" customHeight="1" x14ac:dyDescent="0.15">
      <c r="B47" s="316"/>
      <c r="C47" s="399"/>
      <c r="D47" s="399" t="s">
        <v>714</v>
      </c>
      <c r="E47" s="350"/>
      <c r="F47" s="350"/>
      <c r="G47" s="399"/>
      <c r="H47" s="350"/>
      <c r="I47" s="350"/>
      <c r="J47" s="399"/>
      <c r="K47" s="350"/>
      <c r="L47" s="350"/>
      <c r="M47" s="399"/>
      <c r="N47" s="399"/>
      <c r="O47" s="350"/>
      <c r="P47" s="350"/>
      <c r="Q47" s="399"/>
      <c r="R47" s="350"/>
      <c r="S47" s="350"/>
      <c r="T47" s="399"/>
      <c r="U47" s="350"/>
      <c r="V47" s="350"/>
      <c r="W47" s="350"/>
      <c r="X47" s="350"/>
      <c r="Y47" s="399"/>
      <c r="Z47" s="350"/>
      <c r="AA47" s="399"/>
      <c r="AB47" s="399"/>
      <c r="AC47" s="317"/>
    </row>
    <row r="48" spans="2:29" ht="14.25" thickBot="1" x14ac:dyDescent="0.2">
      <c r="B48" s="316"/>
      <c r="C48" s="399"/>
      <c r="D48" s="399"/>
      <c r="E48" s="399"/>
      <c r="F48" s="399"/>
      <c r="G48" s="399"/>
      <c r="H48" s="399"/>
      <c r="I48" s="399"/>
      <c r="J48" s="399"/>
      <c r="K48" s="399"/>
      <c r="L48" s="399"/>
      <c r="M48" s="399"/>
      <c r="N48" s="399"/>
      <c r="O48" s="399"/>
      <c r="P48" s="399"/>
      <c r="Q48" s="399"/>
      <c r="R48" s="399"/>
      <c r="S48" s="399"/>
      <c r="T48" s="399"/>
      <c r="U48" s="399"/>
      <c r="V48" s="399"/>
      <c r="W48" s="399"/>
      <c r="X48" s="399"/>
      <c r="Y48" s="401"/>
      <c r="Z48" s="401"/>
      <c r="AA48" s="401"/>
      <c r="AB48" s="399"/>
      <c r="AC48" s="317"/>
    </row>
    <row r="49" spans="2:29" x14ac:dyDescent="0.15">
      <c r="B49" s="316"/>
      <c r="C49" s="1068" t="s">
        <v>715</v>
      </c>
      <c r="D49" s="1069"/>
      <c r="E49" s="1069"/>
      <c r="F49" s="1069"/>
      <c r="G49" s="1069"/>
      <c r="H49" s="1069"/>
      <c r="I49" s="1069"/>
      <c r="J49" s="1069"/>
      <c r="K49" s="1069"/>
      <c r="L49" s="1069"/>
      <c r="M49" s="1069"/>
      <c r="N49" s="1069"/>
      <c r="O49" s="1069"/>
      <c r="P49" s="1069"/>
      <c r="Q49" s="1069"/>
      <c r="R49" s="1069"/>
      <c r="S49" s="1069"/>
      <c r="T49" s="1069"/>
      <c r="U49" s="1069"/>
      <c r="V49" s="1069"/>
      <c r="W49" s="1069"/>
      <c r="X49" s="395"/>
      <c r="Y49" s="1072" t="s">
        <v>685</v>
      </c>
      <c r="Z49" s="1073"/>
      <c r="AA49" s="1074"/>
      <c r="AB49" s="399"/>
      <c r="AC49" s="317"/>
    </row>
    <row r="50" spans="2:29" ht="18.75" customHeight="1" thickBot="1" x14ac:dyDescent="0.2">
      <c r="B50" s="316"/>
      <c r="C50" s="1070"/>
      <c r="D50" s="1071"/>
      <c r="E50" s="1071"/>
      <c r="F50" s="1071"/>
      <c r="G50" s="1071"/>
      <c r="H50" s="1071"/>
      <c r="I50" s="1071"/>
      <c r="J50" s="1071"/>
      <c r="K50" s="1071"/>
      <c r="L50" s="1071"/>
      <c r="M50" s="1071"/>
      <c r="N50" s="1071"/>
      <c r="O50" s="1071"/>
      <c r="P50" s="1071"/>
      <c r="Q50" s="1071"/>
      <c r="R50" s="1071"/>
      <c r="S50" s="1071"/>
      <c r="T50" s="1071"/>
      <c r="U50" s="1071"/>
      <c r="V50" s="1071"/>
      <c r="W50" s="1071"/>
      <c r="X50" s="396"/>
      <c r="Y50" s="1075"/>
      <c r="Z50" s="1076"/>
      <c r="AA50" s="1077"/>
      <c r="AB50" s="399"/>
      <c r="AC50" s="317"/>
    </row>
    <row r="51" spans="2:29" ht="9" customHeight="1" x14ac:dyDescent="0.15">
      <c r="B51" s="351"/>
      <c r="C51" s="325"/>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52"/>
    </row>
    <row r="52" spans="2:29" x14ac:dyDescent="0.15">
      <c r="B52" s="399"/>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row>
    <row r="53" spans="2:29" x14ac:dyDescent="0.15">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row>
  </sheetData>
  <mergeCells count="52">
    <mergeCell ref="Y28:Z28"/>
    <mergeCell ref="O33:Z33"/>
    <mergeCell ref="D18:AB18"/>
    <mergeCell ref="D14:AB14"/>
    <mergeCell ref="J26:V26"/>
    <mergeCell ref="C36:D37"/>
    <mergeCell ref="E36:O37"/>
    <mergeCell ref="P36:X37"/>
    <mergeCell ref="B1:E1"/>
    <mergeCell ref="Y36:AA37"/>
    <mergeCell ref="C5:AB5"/>
    <mergeCell ref="C6:AB6"/>
    <mergeCell ref="C8:G8"/>
    <mergeCell ref="H8:AB8"/>
    <mergeCell ref="C9:G9"/>
    <mergeCell ref="H9:AB9"/>
    <mergeCell ref="C11:AB11"/>
    <mergeCell ref="Y16:AA16"/>
    <mergeCell ref="G28:V28"/>
    <mergeCell ref="U3:AB3"/>
    <mergeCell ref="Y26:Z26"/>
    <mergeCell ref="AA38:AA42"/>
    <mergeCell ref="C39:D39"/>
    <mergeCell ref="E39:O39"/>
    <mergeCell ref="P39:X39"/>
    <mergeCell ref="Y39:Z39"/>
    <mergeCell ref="C40:D40"/>
    <mergeCell ref="Y42:Z42"/>
    <mergeCell ref="C38:D38"/>
    <mergeCell ref="E38:O38"/>
    <mergeCell ref="P38:X38"/>
    <mergeCell ref="Y38:Z38"/>
    <mergeCell ref="C43:W43"/>
    <mergeCell ref="Y43:Z43"/>
    <mergeCell ref="E40:O40"/>
    <mergeCell ref="P40:X40"/>
    <mergeCell ref="Y40:Z40"/>
    <mergeCell ref="C41:D41"/>
    <mergeCell ref="E41:O41"/>
    <mergeCell ref="P41:X41"/>
    <mergeCell ref="Y41:Z41"/>
    <mergeCell ref="C42:D42"/>
    <mergeCell ref="E42:O42"/>
    <mergeCell ref="P42:X42"/>
    <mergeCell ref="C49:W50"/>
    <mergeCell ref="Y49:AA50"/>
    <mergeCell ref="C44:S44"/>
    <mergeCell ref="T44:W45"/>
    <mergeCell ref="X44:X45"/>
    <mergeCell ref="Y44:Z44"/>
    <mergeCell ref="C45:S45"/>
    <mergeCell ref="Y45:Z45"/>
  </mergeCells>
  <phoneticPr fontId="4"/>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2745-E22E-4792-90A8-8A2E1D42BB9E}">
  <dimension ref="A1:U70"/>
  <sheetViews>
    <sheetView view="pageBreakPreview" zoomScaleNormal="100" zoomScaleSheetLayoutView="100" workbookViewId="0">
      <selection sqref="A1:C1"/>
    </sheetView>
  </sheetViews>
  <sheetFormatPr defaultColWidth="2.25" defaultRowHeight="13.5" customHeight="1" x14ac:dyDescent="0.15"/>
  <cols>
    <col min="1" max="1" width="2.625" style="48" customWidth="1"/>
    <col min="2" max="2" width="6.625" style="48" customWidth="1"/>
    <col min="3" max="3" width="8.625" style="48" customWidth="1"/>
    <col min="4" max="4" width="10.875" style="48" customWidth="1"/>
    <col min="5" max="5" width="8.625" style="48" customWidth="1"/>
    <col min="6" max="6" width="6.625" style="48" customWidth="1"/>
    <col min="7" max="7" width="8.125" style="48" customWidth="1"/>
    <col min="8" max="21" width="2.625" style="48" customWidth="1"/>
    <col min="22" max="16384" width="2.25" style="48"/>
  </cols>
  <sheetData>
    <row r="1" spans="1:21" ht="13.5" customHeight="1" x14ac:dyDescent="0.15">
      <c r="A1" s="437" t="s">
        <v>113</v>
      </c>
      <c r="B1" s="437"/>
      <c r="C1" s="437"/>
    </row>
    <row r="2" spans="1:21" ht="15" customHeight="1" x14ac:dyDescent="0.15">
      <c r="A2" s="438" t="s">
        <v>114</v>
      </c>
      <c r="B2" s="438"/>
      <c r="C2" s="438"/>
      <c r="D2" s="438"/>
      <c r="E2" s="438"/>
      <c r="F2" s="438"/>
      <c r="G2" s="438"/>
      <c r="H2" s="438"/>
      <c r="I2" s="438"/>
      <c r="J2" s="438"/>
      <c r="K2" s="438"/>
      <c r="L2" s="438"/>
      <c r="M2" s="438"/>
      <c r="N2" s="438"/>
      <c r="O2" s="438"/>
      <c r="P2" s="438"/>
      <c r="Q2" s="438"/>
      <c r="R2" s="438"/>
      <c r="S2" s="438"/>
      <c r="T2" s="438"/>
      <c r="U2" s="438"/>
    </row>
    <row r="3" spans="1:21" ht="15" customHeight="1" x14ac:dyDescent="0.15">
      <c r="A3" s="438" t="s">
        <v>115</v>
      </c>
      <c r="B3" s="438"/>
      <c r="C3" s="438"/>
      <c r="D3" s="438"/>
      <c r="E3" s="438"/>
      <c r="F3" s="438"/>
      <c r="G3" s="438"/>
      <c r="H3" s="438"/>
      <c r="I3" s="438"/>
      <c r="J3" s="438"/>
      <c r="K3" s="438"/>
      <c r="L3" s="438"/>
      <c r="M3" s="438"/>
      <c r="N3" s="438"/>
      <c r="O3" s="438"/>
      <c r="P3" s="438"/>
      <c r="Q3" s="438"/>
      <c r="R3" s="438"/>
      <c r="S3" s="438"/>
      <c r="T3" s="438"/>
      <c r="U3" s="438"/>
    </row>
    <row r="4" spans="1:21" ht="15" customHeight="1" x14ac:dyDescent="0.15">
      <c r="A4" s="438" t="s">
        <v>116</v>
      </c>
      <c r="B4" s="438"/>
      <c r="C4" s="438"/>
      <c r="D4" s="438"/>
      <c r="E4" s="438"/>
      <c r="F4" s="438"/>
      <c r="G4" s="438"/>
      <c r="H4" s="438"/>
      <c r="I4" s="438"/>
      <c r="J4" s="438"/>
      <c r="K4" s="438"/>
      <c r="L4" s="438"/>
      <c r="M4" s="438"/>
      <c r="N4" s="438"/>
      <c r="O4" s="438"/>
      <c r="P4" s="438"/>
      <c r="Q4" s="438"/>
      <c r="R4" s="438"/>
      <c r="S4" s="438"/>
      <c r="T4" s="438"/>
      <c r="U4" s="438"/>
    </row>
    <row r="5" spans="1:21" ht="15" customHeight="1" x14ac:dyDescent="0.15">
      <c r="A5" s="49"/>
      <c r="B5" s="49"/>
      <c r="C5" s="49"/>
      <c r="D5" s="49"/>
      <c r="E5" s="439" t="s">
        <v>791</v>
      </c>
      <c r="F5" s="439"/>
      <c r="G5" s="49" t="s">
        <v>117</v>
      </c>
      <c r="H5" s="49"/>
      <c r="I5" s="49"/>
      <c r="J5" s="49"/>
      <c r="K5" s="49"/>
      <c r="L5" s="49"/>
      <c r="M5" s="49"/>
      <c r="N5" s="49"/>
      <c r="O5" s="49"/>
      <c r="P5" s="49"/>
      <c r="Q5" s="49"/>
      <c r="R5" s="49"/>
      <c r="S5" s="49"/>
      <c r="T5" s="49"/>
      <c r="U5" s="49"/>
    </row>
    <row r="6" spans="1:21" ht="15" customHeight="1" x14ac:dyDescent="0.15">
      <c r="A6" s="49"/>
      <c r="B6" s="49"/>
      <c r="C6" s="49"/>
      <c r="D6" s="49"/>
      <c r="E6" s="49"/>
      <c r="F6" s="49"/>
      <c r="G6" s="49"/>
      <c r="H6" s="49"/>
      <c r="I6" s="49"/>
      <c r="J6" s="49"/>
      <c r="K6" s="440"/>
      <c r="L6" s="440"/>
      <c r="M6" s="440"/>
      <c r="N6" s="440"/>
      <c r="O6" s="49" t="s">
        <v>118</v>
      </c>
      <c r="P6" s="440"/>
      <c r="Q6" s="440"/>
      <c r="R6" s="49" t="s">
        <v>119</v>
      </c>
      <c r="S6" s="440"/>
      <c r="T6" s="440"/>
      <c r="U6" s="49" t="s">
        <v>120</v>
      </c>
    </row>
    <row r="7" spans="1:21" ht="15" customHeight="1" x14ac:dyDescent="0.15">
      <c r="A7" s="49"/>
      <c r="B7" s="438"/>
      <c r="C7" s="438"/>
      <c r="D7" s="50" t="s">
        <v>121</v>
      </c>
      <c r="E7" s="49"/>
      <c r="F7" s="49"/>
      <c r="G7" s="49"/>
      <c r="H7" s="49"/>
      <c r="I7" s="49"/>
      <c r="J7" s="49"/>
      <c r="K7" s="51"/>
      <c r="L7" s="51"/>
      <c r="M7" s="51"/>
      <c r="N7" s="51"/>
      <c r="O7" s="49"/>
      <c r="P7" s="51"/>
      <c r="Q7" s="51"/>
      <c r="R7" s="49"/>
      <c r="S7" s="51"/>
      <c r="T7" s="51"/>
      <c r="U7" s="49"/>
    </row>
    <row r="8" spans="1:21" ht="15" customHeight="1" x14ac:dyDescent="0.15">
      <c r="A8" s="49"/>
      <c r="B8" s="49"/>
      <c r="C8" s="49"/>
      <c r="D8" s="49"/>
      <c r="E8" s="49"/>
      <c r="F8" s="49"/>
      <c r="G8" s="49"/>
      <c r="H8" s="49" t="s">
        <v>122</v>
      </c>
      <c r="I8" s="49"/>
      <c r="J8" s="52"/>
      <c r="K8" s="441"/>
      <c r="L8" s="441"/>
      <c r="M8" s="441"/>
      <c r="N8" s="441"/>
      <c r="O8" s="441"/>
      <c r="P8" s="441"/>
      <c r="Q8" s="441"/>
      <c r="R8" s="441"/>
      <c r="S8" s="441"/>
      <c r="T8" s="441"/>
      <c r="U8" s="441"/>
    </row>
    <row r="9" spans="1:21" ht="15" customHeight="1" x14ac:dyDescent="0.15">
      <c r="A9" s="49"/>
      <c r="B9" s="49"/>
      <c r="C9" s="49"/>
      <c r="D9" s="49"/>
      <c r="E9" s="49"/>
      <c r="F9" s="49"/>
      <c r="G9" s="49" t="s">
        <v>123</v>
      </c>
      <c r="H9" s="53" t="s">
        <v>124</v>
      </c>
      <c r="I9" s="53"/>
      <c r="J9" s="52"/>
      <c r="K9" s="441"/>
      <c r="L9" s="441"/>
      <c r="M9" s="441"/>
      <c r="N9" s="441"/>
      <c r="O9" s="441"/>
      <c r="P9" s="441"/>
      <c r="Q9" s="441"/>
      <c r="R9" s="441"/>
      <c r="S9" s="441"/>
      <c r="T9" s="441"/>
      <c r="U9" s="441"/>
    </row>
    <row r="10" spans="1:21" ht="15" customHeight="1" x14ac:dyDescent="0.15">
      <c r="A10" s="49"/>
      <c r="B10" s="49"/>
      <c r="C10" s="49"/>
      <c r="D10" s="49"/>
      <c r="E10" s="49"/>
      <c r="F10" s="49"/>
      <c r="G10" s="49"/>
      <c r="H10" s="49" t="s">
        <v>125</v>
      </c>
      <c r="I10" s="49"/>
      <c r="J10" s="52"/>
      <c r="K10" s="441"/>
      <c r="L10" s="441"/>
      <c r="M10" s="441"/>
      <c r="N10" s="441"/>
      <c r="O10" s="441"/>
      <c r="P10" s="441"/>
      <c r="Q10" s="441"/>
      <c r="R10" s="441"/>
      <c r="S10" s="441"/>
      <c r="T10" s="441"/>
      <c r="U10" s="441"/>
    </row>
    <row r="11" spans="1:21" ht="15" customHeight="1" x14ac:dyDescent="0.15">
      <c r="A11" s="54"/>
      <c r="B11" s="54"/>
      <c r="C11" s="54"/>
      <c r="D11" s="54"/>
      <c r="E11" s="54"/>
      <c r="F11" s="54"/>
      <c r="G11" s="54"/>
      <c r="H11" s="54"/>
      <c r="I11" s="54"/>
      <c r="J11" s="54"/>
      <c r="K11" s="54"/>
      <c r="L11" s="54"/>
      <c r="M11" s="54"/>
      <c r="N11" s="54"/>
      <c r="O11" s="54"/>
      <c r="P11" s="54"/>
      <c r="Q11" s="54"/>
      <c r="R11" s="54"/>
      <c r="S11" s="54"/>
      <c r="T11" s="54"/>
      <c r="U11" s="54"/>
    </row>
    <row r="12" spans="1:21" ht="15" customHeight="1" x14ac:dyDescent="0.15">
      <c r="A12" s="54"/>
      <c r="B12" s="55" t="s">
        <v>126</v>
      </c>
      <c r="C12" s="54"/>
      <c r="D12" s="54"/>
      <c r="E12" s="54"/>
      <c r="F12" s="54"/>
      <c r="G12" s="54"/>
      <c r="H12" s="54"/>
      <c r="I12" s="54"/>
      <c r="J12" s="54"/>
      <c r="K12" s="54"/>
      <c r="L12" s="54"/>
      <c r="M12" s="54"/>
      <c r="N12" s="54"/>
      <c r="O12" s="54"/>
      <c r="P12" s="54"/>
      <c r="Q12" s="54"/>
      <c r="R12" s="54"/>
      <c r="S12" s="54"/>
      <c r="T12" s="54"/>
      <c r="U12" s="54"/>
    </row>
    <row r="13" spans="1:21" ht="15" customHeight="1" x14ac:dyDescent="0.15">
      <c r="A13" s="56"/>
      <c r="B13" s="54"/>
      <c r="C13" s="54"/>
      <c r="D13" s="54"/>
      <c r="E13" s="54"/>
      <c r="F13" s="54"/>
      <c r="G13" s="54"/>
      <c r="H13" s="54"/>
      <c r="I13" s="54"/>
      <c r="J13" s="54"/>
      <c r="K13" s="54"/>
      <c r="L13" s="54"/>
      <c r="M13" s="54"/>
      <c r="N13" s="54"/>
      <c r="O13" s="54"/>
      <c r="P13" s="54"/>
      <c r="Q13" s="54"/>
      <c r="R13" s="54"/>
      <c r="S13" s="54"/>
      <c r="T13" s="54"/>
      <c r="U13" s="54"/>
    </row>
    <row r="14" spans="1:21" ht="15" customHeight="1" x14ac:dyDescent="0.15">
      <c r="A14" s="56"/>
      <c r="B14" s="54"/>
      <c r="C14" s="54"/>
      <c r="D14" s="54"/>
      <c r="E14" s="54"/>
      <c r="F14" s="442" t="s">
        <v>127</v>
      </c>
      <c r="G14" s="443"/>
      <c r="H14" s="444"/>
      <c r="I14" s="57"/>
      <c r="J14" s="57"/>
      <c r="K14" s="57"/>
      <c r="L14" s="57"/>
      <c r="M14" s="57"/>
      <c r="N14" s="57"/>
      <c r="O14" s="58"/>
      <c r="P14" s="58"/>
      <c r="Q14" s="58"/>
      <c r="R14" s="58"/>
      <c r="S14" s="58"/>
      <c r="T14" s="58"/>
      <c r="U14" s="59"/>
    </row>
    <row r="15" spans="1:21" ht="15" customHeight="1" x14ac:dyDescent="0.15">
      <c r="A15" s="445" t="s">
        <v>128</v>
      </c>
      <c r="B15" s="448" t="s">
        <v>129</v>
      </c>
      <c r="C15" s="449"/>
      <c r="D15" s="450"/>
      <c r="E15" s="451"/>
      <c r="F15" s="451"/>
      <c r="G15" s="451"/>
      <c r="H15" s="451"/>
      <c r="I15" s="451"/>
      <c r="J15" s="451"/>
      <c r="K15" s="451"/>
      <c r="L15" s="451"/>
      <c r="M15" s="451"/>
      <c r="N15" s="451"/>
      <c r="O15" s="451"/>
      <c r="P15" s="451"/>
      <c r="Q15" s="451"/>
      <c r="R15" s="451"/>
      <c r="S15" s="451"/>
      <c r="T15" s="451"/>
      <c r="U15" s="452"/>
    </row>
    <row r="16" spans="1:21" ht="15" customHeight="1" x14ac:dyDescent="0.15">
      <c r="A16" s="446"/>
      <c r="B16" s="453" t="s">
        <v>130</v>
      </c>
      <c r="C16" s="454"/>
      <c r="D16" s="455"/>
      <c r="E16" s="456"/>
      <c r="F16" s="456"/>
      <c r="G16" s="456"/>
      <c r="H16" s="456"/>
      <c r="I16" s="456"/>
      <c r="J16" s="456"/>
      <c r="K16" s="456"/>
      <c r="L16" s="456"/>
      <c r="M16" s="456"/>
      <c r="N16" s="456"/>
      <c r="O16" s="456"/>
      <c r="P16" s="456"/>
      <c r="Q16" s="456"/>
      <c r="R16" s="456"/>
      <c r="S16" s="456"/>
      <c r="T16" s="456"/>
      <c r="U16" s="457"/>
    </row>
    <row r="17" spans="1:21" ht="15" customHeight="1" x14ac:dyDescent="0.15">
      <c r="A17" s="446"/>
      <c r="B17" s="478" t="s">
        <v>131</v>
      </c>
      <c r="C17" s="479"/>
      <c r="D17" s="60" t="s">
        <v>132</v>
      </c>
      <c r="E17" s="61"/>
      <c r="F17" s="62" t="s">
        <v>133</v>
      </c>
      <c r="G17" s="484"/>
      <c r="H17" s="484"/>
      <c r="I17" s="62" t="s">
        <v>134</v>
      </c>
      <c r="J17" s="62"/>
      <c r="K17" s="62"/>
      <c r="L17" s="62"/>
      <c r="M17" s="62"/>
      <c r="N17" s="62"/>
      <c r="O17" s="62"/>
      <c r="P17" s="62"/>
      <c r="Q17" s="62"/>
      <c r="R17" s="62"/>
      <c r="S17" s="62"/>
      <c r="T17" s="62"/>
      <c r="U17" s="63"/>
    </row>
    <row r="18" spans="1:21" ht="15" customHeight="1" x14ac:dyDescent="0.15">
      <c r="A18" s="446"/>
      <c r="B18" s="480"/>
      <c r="C18" s="481"/>
      <c r="D18" s="64"/>
      <c r="E18" s="65"/>
      <c r="F18" s="485"/>
      <c r="G18" s="485"/>
      <c r="H18" s="66"/>
      <c r="I18" s="486"/>
      <c r="J18" s="486"/>
      <c r="K18" s="486"/>
      <c r="L18" s="486"/>
      <c r="M18" s="486"/>
      <c r="N18" s="486"/>
      <c r="O18" s="486"/>
      <c r="P18" s="486"/>
      <c r="Q18" s="486"/>
      <c r="R18" s="486"/>
      <c r="S18" s="486"/>
      <c r="T18" s="486"/>
      <c r="U18" s="487"/>
    </row>
    <row r="19" spans="1:21" ht="15" customHeight="1" x14ac:dyDescent="0.15">
      <c r="A19" s="446"/>
      <c r="B19" s="482"/>
      <c r="C19" s="483"/>
      <c r="D19" s="488"/>
      <c r="E19" s="489"/>
      <c r="F19" s="489"/>
      <c r="G19" s="489"/>
      <c r="H19" s="489"/>
      <c r="I19" s="489"/>
      <c r="J19" s="489"/>
      <c r="K19" s="489"/>
      <c r="L19" s="489"/>
      <c r="M19" s="489"/>
      <c r="N19" s="489"/>
      <c r="O19" s="489"/>
      <c r="P19" s="489"/>
      <c r="Q19" s="489"/>
      <c r="R19" s="489"/>
      <c r="S19" s="489"/>
      <c r="T19" s="489"/>
      <c r="U19" s="490"/>
    </row>
    <row r="20" spans="1:21" ht="15" customHeight="1" x14ac:dyDescent="0.15">
      <c r="A20" s="446"/>
      <c r="B20" s="491" t="s">
        <v>135</v>
      </c>
      <c r="C20" s="492"/>
      <c r="D20" s="67" t="s">
        <v>136</v>
      </c>
      <c r="E20" s="495" t="s">
        <v>137</v>
      </c>
      <c r="F20" s="496"/>
      <c r="G20" s="496"/>
      <c r="H20" s="496"/>
      <c r="I20" s="496"/>
      <c r="J20" s="496"/>
      <c r="K20" s="496"/>
      <c r="L20" s="497"/>
      <c r="M20" s="497"/>
      <c r="N20" s="497"/>
      <c r="O20" s="497"/>
      <c r="P20" s="497"/>
      <c r="Q20" s="497"/>
      <c r="R20" s="497"/>
      <c r="S20" s="497"/>
      <c r="T20" s="497"/>
      <c r="U20" s="498"/>
    </row>
    <row r="21" spans="1:21" ht="15" customHeight="1" x14ac:dyDescent="0.15">
      <c r="A21" s="446"/>
      <c r="B21" s="493"/>
      <c r="C21" s="494"/>
      <c r="D21" s="499" t="s">
        <v>138</v>
      </c>
      <c r="E21" s="500"/>
      <c r="F21" s="501"/>
      <c r="G21" s="501"/>
      <c r="H21" s="501"/>
      <c r="I21" s="501"/>
      <c r="J21" s="501"/>
      <c r="K21" s="501"/>
      <c r="L21" s="501"/>
      <c r="M21" s="501"/>
      <c r="N21" s="501"/>
      <c r="O21" s="501"/>
      <c r="P21" s="501"/>
      <c r="Q21" s="501"/>
      <c r="R21" s="501"/>
      <c r="S21" s="501"/>
      <c r="T21" s="501"/>
      <c r="U21" s="502"/>
    </row>
    <row r="22" spans="1:21" ht="15" customHeight="1" x14ac:dyDescent="0.15">
      <c r="A22" s="446"/>
      <c r="B22" s="68" t="s">
        <v>139</v>
      </c>
      <c r="C22" s="69"/>
      <c r="D22" s="435"/>
      <c r="E22" s="436"/>
      <c r="F22" s="436"/>
      <c r="G22" s="436"/>
      <c r="H22" s="70"/>
      <c r="I22" s="70"/>
      <c r="J22" s="70"/>
      <c r="K22" s="70"/>
      <c r="L22" s="70"/>
      <c r="M22" s="70"/>
      <c r="N22" s="70"/>
      <c r="O22" s="70"/>
      <c r="P22" s="70"/>
      <c r="Q22" s="70"/>
      <c r="R22" s="70"/>
      <c r="S22" s="70"/>
      <c r="T22" s="70"/>
      <c r="U22" s="71"/>
    </row>
    <row r="23" spans="1:21" ht="15" customHeight="1" x14ac:dyDescent="0.15">
      <c r="A23" s="446"/>
      <c r="B23" s="458" t="s">
        <v>140</v>
      </c>
      <c r="C23" s="459"/>
      <c r="D23" s="462" t="s">
        <v>141</v>
      </c>
      <c r="E23" s="464"/>
      <c r="F23" s="465"/>
      <c r="G23" s="72" t="s">
        <v>129</v>
      </c>
      <c r="H23" s="468"/>
      <c r="I23" s="469"/>
      <c r="J23" s="469"/>
      <c r="K23" s="469"/>
      <c r="L23" s="470"/>
      <c r="M23" s="471" t="s">
        <v>142</v>
      </c>
      <c r="N23" s="472"/>
      <c r="O23" s="62"/>
      <c r="P23" s="62"/>
      <c r="Q23" s="62"/>
      <c r="R23" s="62"/>
      <c r="S23" s="62"/>
      <c r="T23" s="62"/>
      <c r="U23" s="63"/>
    </row>
    <row r="24" spans="1:21" ht="15" customHeight="1" x14ac:dyDescent="0.15">
      <c r="A24" s="446"/>
      <c r="B24" s="460"/>
      <c r="C24" s="461"/>
      <c r="D24" s="463"/>
      <c r="E24" s="466"/>
      <c r="F24" s="467"/>
      <c r="G24" s="73" t="s">
        <v>143</v>
      </c>
      <c r="H24" s="475"/>
      <c r="I24" s="476"/>
      <c r="J24" s="476"/>
      <c r="K24" s="476"/>
      <c r="L24" s="477"/>
      <c r="M24" s="473"/>
      <c r="N24" s="474"/>
      <c r="O24" s="74"/>
      <c r="P24" s="74"/>
      <c r="Q24" s="74"/>
      <c r="R24" s="74"/>
      <c r="S24" s="74"/>
      <c r="T24" s="74"/>
      <c r="U24" s="75"/>
    </row>
    <row r="25" spans="1:21" ht="15" customHeight="1" x14ac:dyDescent="0.15">
      <c r="A25" s="446"/>
      <c r="B25" s="491" t="s">
        <v>144</v>
      </c>
      <c r="C25" s="492"/>
      <c r="D25" s="60" t="s">
        <v>132</v>
      </c>
      <c r="E25" s="61"/>
      <c r="F25" s="62" t="s">
        <v>133</v>
      </c>
      <c r="G25" s="484"/>
      <c r="H25" s="484"/>
      <c r="I25" s="62" t="s">
        <v>134</v>
      </c>
      <c r="J25" s="62"/>
      <c r="K25" s="62"/>
      <c r="L25" s="62"/>
      <c r="M25" s="62"/>
      <c r="N25" s="62"/>
      <c r="O25" s="62"/>
      <c r="P25" s="62"/>
      <c r="Q25" s="62"/>
      <c r="R25" s="62"/>
      <c r="S25" s="62"/>
      <c r="T25" s="62"/>
      <c r="U25" s="63"/>
    </row>
    <row r="26" spans="1:21" ht="15" customHeight="1" x14ac:dyDescent="0.15">
      <c r="A26" s="446"/>
      <c r="B26" s="512"/>
      <c r="C26" s="513"/>
      <c r="D26" s="64"/>
      <c r="E26" s="65"/>
      <c r="F26" s="485"/>
      <c r="G26" s="485"/>
      <c r="H26" s="66"/>
      <c r="I26" s="486"/>
      <c r="J26" s="486"/>
      <c r="K26" s="486"/>
      <c r="L26" s="486"/>
      <c r="M26" s="486"/>
      <c r="N26" s="486"/>
      <c r="O26" s="486"/>
      <c r="P26" s="486"/>
      <c r="Q26" s="486"/>
      <c r="R26" s="486"/>
      <c r="S26" s="486"/>
      <c r="T26" s="486"/>
      <c r="U26" s="487"/>
    </row>
    <row r="27" spans="1:21" ht="15" customHeight="1" x14ac:dyDescent="0.15">
      <c r="A27" s="447"/>
      <c r="B27" s="493"/>
      <c r="C27" s="494"/>
      <c r="D27" s="488"/>
      <c r="E27" s="489"/>
      <c r="F27" s="489"/>
      <c r="G27" s="489"/>
      <c r="H27" s="489"/>
      <c r="I27" s="489"/>
      <c r="J27" s="489"/>
      <c r="K27" s="489"/>
      <c r="L27" s="489"/>
      <c r="M27" s="489"/>
      <c r="N27" s="489"/>
      <c r="O27" s="489"/>
      <c r="P27" s="489"/>
      <c r="Q27" s="489"/>
      <c r="R27" s="489"/>
      <c r="S27" s="489"/>
      <c r="T27" s="489"/>
      <c r="U27" s="490"/>
    </row>
    <row r="28" spans="1:21" ht="15" customHeight="1" x14ac:dyDescent="0.15">
      <c r="A28" s="445" t="s">
        <v>145</v>
      </c>
      <c r="B28" s="514" t="s">
        <v>129</v>
      </c>
      <c r="C28" s="449"/>
      <c r="D28" s="515"/>
      <c r="E28" s="516"/>
      <c r="F28" s="516"/>
      <c r="G28" s="516"/>
      <c r="H28" s="516"/>
      <c r="I28" s="516"/>
      <c r="J28" s="516"/>
      <c r="K28" s="516"/>
      <c r="L28" s="516"/>
      <c r="M28" s="516"/>
      <c r="N28" s="516"/>
      <c r="O28" s="516"/>
      <c r="P28" s="516"/>
      <c r="Q28" s="516"/>
      <c r="R28" s="516"/>
      <c r="S28" s="516"/>
      <c r="T28" s="516"/>
      <c r="U28" s="517"/>
    </row>
    <row r="29" spans="1:21" ht="15" customHeight="1" x14ac:dyDescent="0.15">
      <c r="A29" s="446"/>
      <c r="B29" s="518" t="s">
        <v>130</v>
      </c>
      <c r="C29" s="454"/>
      <c r="D29" s="455"/>
      <c r="E29" s="456"/>
      <c r="F29" s="456"/>
      <c r="G29" s="456"/>
      <c r="H29" s="456"/>
      <c r="I29" s="456"/>
      <c r="J29" s="456"/>
      <c r="K29" s="456"/>
      <c r="L29" s="456"/>
      <c r="M29" s="456"/>
      <c r="N29" s="456"/>
      <c r="O29" s="456"/>
      <c r="P29" s="456"/>
      <c r="Q29" s="456"/>
      <c r="R29" s="456"/>
      <c r="S29" s="456"/>
      <c r="T29" s="456"/>
      <c r="U29" s="457"/>
    </row>
    <row r="30" spans="1:21" ht="15" customHeight="1" x14ac:dyDescent="0.15">
      <c r="A30" s="446"/>
      <c r="B30" s="479" t="s">
        <v>146</v>
      </c>
      <c r="C30" s="503"/>
      <c r="D30" s="60" t="s">
        <v>132</v>
      </c>
      <c r="E30" s="61"/>
      <c r="F30" s="62" t="s">
        <v>133</v>
      </c>
      <c r="G30" s="484"/>
      <c r="H30" s="484"/>
      <c r="I30" s="62" t="s">
        <v>134</v>
      </c>
      <c r="J30" s="62"/>
      <c r="K30" s="62"/>
      <c r="L30" s="62"/>
      <c r="M30" s="62"/>
      <c r="N30" s="62"/>
      <c r="O30" s="62"/>
      <c r="P30" s="62"/>
      <c r="Q30" s="62"/>
      <c r="R30" s="62"/>
      <c r="S30" s="62"/>
      <c r="T30" s="62"/>
      <c r="U30" s="63"/>
    </row>
    <row r="31" spans="1:21" ht="15" customHeight="1" x14ac:dyDescent="0.15">
      <c r="A31" s="446"/>
      <c r="B31" s="481"/>
      <c r="C31" s="504"/>
      <c r="D31" s="64"/>
      <c r="E31" s="65"/>
      <c r="F31" s="485"/>
      <c r="G31" s="485"/>
      <c r="H31" s="66"/>
      <c r="I31" s="486"/>
      <c r="J31" s="486"/>
      <c r="K31" s="486"/>
      <c r="L31" s="486"/>
      <c r="M31" s="486"/>
      <c r="N31" s="486"/>
      <c r="O31" s="486"/>
      <c r="P31" s="486"/>
      <c r="Q31" s="486"/>
      <c r="R31" s="486"/>
      <c r="S31" s="486"/>
      <c r="T31" s="486"/>
      <c r="U31" s="487"/>
    </row>
    <row r="32" spans="1:21" ht="15" customHeight="1" x14ac:dyDescent="0.15">
      <c r="A32" s="446"/>
      <c r="B32" s="483"/>
      <c r="C32" s="505"/>
      <c r="D32" s="488"/>
      <c r="E32" s="489"/>
      <c r="F32" s="489"/>
      <c r="G32" s="489"/>
      <c r="H32" s="489"/>
      <c r="I32" s="489"/>
      <c r="J32" s="489"/>
      <c r="K32" s="489"/>
      <c r="L32" s="489"/>
      <c r="M32" s="489"/>
      <c r="N32" s="489"/>
      <c r="O32" s="489"/>
      <c r="P32" s="489"/>
      <c r="Q32" s="489"/>
      <c r="R32" s="489"/>
      <c r="S32" s="489"/>
      <c r="T32" s="489"/>
      <c r="U32" s="506"/>
    </row>
    <row r="33" spans="1:21" ht="15" customHeight="1" x14ac:dyDescent="0.15">
      <c r="A33" s="446"/>
      <c r="B33" s="507" t="s">
        <v>147</v>
      </c>
      <c r="C33" s="508"/>
      <c r="D33" s="508"/>
      <c r="E33" s="509"/>
      <c r="F33" s="510"/>
      <c r="G33" s="511"/>
      <c r="H33" s="76"/>
      <c r="I33" s="76"/>
      <c r="J33" s="76"/>
      <c r="K33" s="76"/>
      <c r="L33" s="76"/>
      <c r="M33" s="76"/>
      <c r="N33" s="76"/>
      <c r="O33" s="76"/>
      <c r="P33" s="76"/>
      <c r="Q33" s="76"/>
      <c r="R33" s="76"/>
      <c r="S33" s="76"/>
      <c r="T33" s="76"/>
      <c r="U33" s="76"/>
    </row>
    <row r="34" spans="1:21" ht="15" customHeight="1" x14ac:dyDescent="0.15">
      <c r="A34" s="446"/>
      <c r="B34" s="527" t="s">
        <v>148</v>
      </c>
      <c r="C34" s="527"/>
      <c r="D34" s="527"/>
      <c r="E34" s="77"/>
      <c r="F34" s="529" t="s">
        <v>149</v>
      </c>
      <c r="G34" s="529"/>
      <c r="H34" s="529" t="s">
        <v>150</v>
      </c>
      <c r="I34" s="529"/>
      <c r="J34" s="529"/>
      <c r="K34" s="529"/>
      <c r="L34" s="530" t="s">
        <v>151</v>
      </c>
      <c r="M34" s="530"/>
      <c r="N34" s="530"/>
      <c r="O34" s="530"/>
      <c r="P34" s="530"/>
      <c r="Q34" s="530"/>
      <c r="R34" s="531" t="s">
        <v>152</v>
      </c>
      <c r="S34" s="532"/>
      <c r="T34" s="532"/>
      <c r="U34" s="533"/>
    </row>
    <row r="35" spans="1:21" ht="39.950000000000003" customHeight="1" x14ac:dyDescent="0.15">
      <c r="A35" s="446"/>
      <c r="B35" s="528"/>
      <c r="C35" s="528"/>
      <c r="D35" s="528"/>
      <c r="E35" s="78" t="s">
        <v>153</v>
      </c>
      <c r="F35" s="529"/>
      <c r="G35" s="529"/>
      <c r="H35" s="529"/>
      <c r="I35" s="529"/>
      <c r="J35" s="529"/>
      <c r="K35" s="529"/>
      <c r="L35" s="530"/>
      <c r="M35" s="530"/>
      <c r="N35" s="530"/>
      <c r="O35" s="530"/>
      <c r="P35" s="530"/>
      <c r="Q35" s="530"/>
      <c r="R35" s="534"/>
      <c r="S35" s="535"/>
      <c r="T35" s="535"/>
      <c r="U35" s="536"/>
    </row>
    <row r="36" spans="1:21" ht="15" customHeight="1" x14ac:dyDescent="0.15">
      <c r="A36" s="446"/>
      <c r="B36" s="537" t="s">
        <v>154</v>
      </c>
      <c r="C36" s="540" t="s">
        <v>155</v>
      </c>
      <c r="D36" s="541"/>
      <c r="E36" s="79"/>
      <c r="F36" s="524"/>
      <c r="G36" s="525"/>
      <c r="H36" s="524"/>
      <c r="I36" s="526"/>
      <c r="J36" s="526"/>
      <c r="K36" s="525"/>
      <c r="L36" s="524"/>
      <c r="M36" s="526"/>
      <c r="N36" s="526"/>
      <c r="O36" s="526"/>
      <c r="P36" s="526"/>
      <c r="Q36" s="525"/>
      <c r="R36" s="519" t="s">
        <v>156</v>
      </c>
      <c r="S36" s="520"/>
      <c r="T36" s="520"/>
      <c r="U36" s="521"/>
    </row>
    <row r="37" spans="1:21" ht="15" customHeight="1" x14ac:dyDescent="0.15">
      <c r="A37" s="446"/>
      <c r="B37" s="538"/>
      <c r="C37" s="522" t="s">
        <v>157</v>
      </c>
      <c r="D37" s="523"/>
      <c r="E37" s="79"/>
      <c r="F37" s="524"/>
      <c r="G37" s="525"/>
      <c r="H37" s="524"/>
      <c r="I37" s="526"/>
      <c r="J37" s="526"/>
      <c r="K37" s="525"/>
      <c r="L37" s="524"/>
      <c r="M37" s="526"/>
      <c r="N37" s="526"/>
      <c r="O37" s="526"/>
      <c r="P37" s="526"/>
      <c r="Q37" s="525"/>
      <c r="R37" s="519" t="s">
        <v>156</v>
      </c>
      <c r="S37" s="520"/>
      <c r="T37" s="520"/>
      <c r="U37" s="521"/>
    </row>
    <row r="38" spans="1:21" ht="15" customHeight="1" x14ac:dyDescent="0.15">
      <c r="A38" s="446"/>
      <c r="B38" s="538"/>
      <c r="C38" s="522" t="s">
        <v>158</v>
      </c>
      <c r="D38" s="523"/>
      <c r="E38" s="80"/>
      <c r="F38" s="524"/>
      <c r="G38" s="525"/>
      <c r="H38" s="524"/>
      <c r="I38" s="526"/>
      <c r="J38" s="526"/>
      <c r="K38" s="525"/>
      <c r="L38" s="524"/>
      <c r="M38" s="526"/>
      <c r="N38" s="526"/>
      <c r="O38" s="526"/>
      <c r="P38" s="526"/>
      <c r="Q38" s="525"/>
      <c r="R38" s="519" t="s">
        <v>156</v>
      </c>
      <c r="S38" s="520"/>
      <c r="T38" s="520"/>
      <c r="U38" s="521"/>
    </row>
    <row r="39" spans="1:21" ht="15" customHeight="1" x14ac:dyDescent="0.15">
      <c r="A39" s="446"/>
      <c r="B39" s="538"/>
      <c r="C39" s="522" t="s">
        <v>159</v>
      </c>
      <c r="D39" s="523"/>
      <c r="E39" s="80"/>
      <c r="F39" s="524"/>
      <c r="G39" s="525"/>
      <c r="H39" s="524"/>
      <c r="I39" s="526"/>
      <c r="J39" s="526"/>
      <c r="K39" s="525"/>
      <c r="L39" s="524"/>
      <c r="M39" s="526"/>
      <c r="N39" s="526"/>
      <c r="O39" s="526"/>
      <c r="P39" s="526"/>
      <c r="Q39" s="525"/>
      <c r="R39" s="519" t="s">
        <v>156</v>
      </c>
      <c r="S39" s="520"/>
      <c r="T39" s="520"/>
      <c r="U39" s="521"/>
    </row>
    <row r="40" spans="1:21" ht="15" customHeight="1" x14ac:dyDescent="0.15">
      <c r="A40" s="446"/>
      <c r="B40" s="538"/>
      <c r="C40" s="522" t="s">
        <v>160</v>
      </c>
      <c r="D40" s="523"/>
      <c r="E40" s="80"/>
      <c r="F40" s="524"/>
      <c r="G40" s="525"/>
      <c r="H40" s="524"/>
      <c r="I40" s="526"/>
      <c r="J40" s="526"/>
      <c r="K40" s="525"/>
      <c r="L40" s="524"/>
      <c r="M40" s="526"/>
      <c r="N40" s="526"/>
      <c r="O40" s="526"/>
      <c r="P40" s="526"/>
      <c r="Q40" s="525"/>
      <c r="R40" s="519" t="s">
        <v>161</v>
      </c>
      <c r="S40" s="520"/>
      <c r="T40" s="520"/>
      <c r="U40" s="521"/>
    </row>
    <row r="41" spans="1:21" ht="15" customHeight="1" x14ac:dyDescent="0.15">
      <c r="A41" s="446"/>
      <c r="B41" s="538"/>
      <c r="C41" s="522" t="s">
        <v>162</v>
      </c>
      <c r="D41" s="523"/>
      <c r="E41" s="79"/>
      <c r="F41" s="524"/>
      <c r="G41" s="525"/>
      <c r="H41" s="524"/>
      <c r="I41" s="526"/>
      <c r="J41" s="526"/>
      <c r="K41" s="525"/>
      <c r="L41" s="524"/>
      <c r="M41" s="526"/>
      <c r="N41" s="526"/>
      <c r="O41" s="526"/>
      <c r="P41" s="526"/>
      <c r="Q41" s="525"/>
      <c r="R41" s="519" t="s">
        <v>163</v>
      </c>
      <c r="S41" s="520"/>
      <c r="T41" s="520"/>
      <c r="U41" s="521"/>
    </row>
    <row r="42" spans="1:21" ht="15" customHeight="1" x14ac:dyDescent="0.15">
      <c r="A42" s="446"/>
      <c r="B42" s="538"/>
      <c r="C42" s="522" t="s">
        <v>164</v>
      </c>
      <c r="D42" s="523"/>
      <c r="E42" s="79"/>
      <c r="F42" s="524"/>
      <c r="G42" s="525"/>
      <c r="H42" s="524"/>
      <c r="I42" s="526"/>
      <c r="J42" s="526"/>
      <c r="K42" s="525"/>
      <c r="L42" s="524"/>
      <c r="M42" s="526"/>
      <c r="N42" s="526"/>
      <c r="O42" s="526"/>
      <c r="P42" s="526"/>
      <c r="Q42" s="525"/>
      <c r="R42" s="519" t="s">
        <v>165</v>
      </c>
      <c r="S42" s="520"/>
      <c r="T42" s="520"/>
      <c r="U42" s="521"/>
    </row>
    <row r="43" spans="1:21" ht="15" customHeight="1" x14ac:dyDescent="0.15">
      <c r="A43" s="446"/>
      <c r="B43" s="538"/>
      <c r="C43" s="522" t="s">
        <v>166</v>
      </c>
      <c r="D43" s="523"/>
      <c r="E43" s="80"/>
      <c r="F43" s="524"/>
      <c r="G43" s="525"/>
      <c r="H43" s="524"/>
      <c r="I43" s="526"/>
      <c r="J43" s="526"/>
      <c r="K43" s="525"/>
      <c r="L43" s="524"/>
      <c r="M43" s="526"/>
      <c r="N43" s="526"/>
      <c r="O43" s="526"/>
      <c r="P43" s="526"/>
      <c r="Q43" s="525"/>
      <c r="R43" s="519" t="s">
        <v>167</v>
      </c>
      <c r="S43" s="520"/>
      <c r="T43" s="520"/>
      <c r="U43" s="521"/>
    </row>
    <row r="44" spans="1:21" ht="15" customHeight="1" x14ac:dyDescent="0.15">
      <c r="A44" s="446"/>
      <c r="B44" s="538"/>
      <c r="C44" s="522" t="s">
        <v>168</v>
      </c>
      <c r="D44" s="502"/>
      <c r="E44" s="79"/>
      <c r="F44" s="524"/>
      <c r="G44" s="525"/>
      <c r="H44" s="524"/>
      <c r="I44" s="526"/>
      <c r="J44" s="526"/>
      <c r="K44" s="525"/>
      <c r="L44" s="524"/>
      <c r="M44" s="526"/>
      <c r="N44" s="526"/>
      <c r="O44" s="526"/>
      <c r="P44" s="526"/>
      <c r="Q44" s="525"/>
      <c r="R44" s="519" t="s">
        <v>169</v>
      </c>
      <c r="S44" s="520"/>
      <c r="T44" s="520"/>
      <c r="U44" s="521"/>
    </row>
    <row r="45" spans="1:21" ht="15" customHeight="1" x14ac:dyDescent="0.15">
      <c r="A45" s="446"/>
      <c r="B45" s="538"/>
      <c r="C45" s="522" t="s">
        <v>170</v>
      </c>
      <c r="D45" s="502"/>
      <c r="E45" s="79"/>
      <c r="F45" s="524"/>
      <c r="G45" s="525"/>
      <c r="H45" s="524"/>
      <c r="I45" s="526"/>
      <c r="J45" s="526"/>
      <c r="K45" s="525"/>
      <c r="L45" s="524"/>
      <c r="M45" s="526"/>
      <c r="N45" s="526"/>
      <c r="O45" s="526"/>
      <c r="P45" s="526"/>
      <c r="Q45" s="525"/>
      <c r="R45" s="519" t="s">
        <v>169</v>
      </c>
      <c r="S45" s="520"/>
      <c r="T45" s="520"/>
      <c r="U45" s="521"/>
    </row>
    <row r="46" spans="1:21" ht="15" customHeight="1" x14ac:dyDescent="0.15">
      <c r="A46" s="446"/>
      <c r="B46" s="538"/>
      <c r="C46" s="542" t="s">
        <v>171</v>
      </c>
      <c r="D46" s="543"/>
      <c r="E46" s="80"/>
      <c r="F46" s="524"/>
      <c r="G46" s="525"/>
      <c r="H46" s="524"/>
      <c r="I46" s="526"/>
      <c r="J46" s="526"/>
      <c r="K46" s="525"/>
      <c r="L46" s="524"/>
      <c r="M46" s="526"/>
      <c r="N46" s="526"/>
      <c r="O46" s="526"/>
      <c r="P46" s="526"/>
      <c r="Q46" s="525"/>
      <c r="R46" s="544" t="s">
        <v>172</v>
      </c>
      <c r="S46" s="545"/>
      <c r="T46" s="545"/>
      <c r="U46" s="546"/>
    </row>
    <row r="47" spans="1:21" ht="15" customHeight="1" x14ac:dyDescent="0.15">
      <c r="A47" s="446"/>
      <c r="B47" s="538"/>
      <c r="C47" s="522" t="s">
        <v>173</v>
      </c>
      <c r="D47" s="502"/>
      <c r="E47" s="80"/>
      <c r="F47" s="524"/>
      <c r="G47" s="525"/>
      <c r="H47" s="524"/>
      <c r="I47" s="526"/>
      <c r="J47" s="526"/>
      <c r="K47" s="525"/>
      <c r="L47" s="524"/>
      <c r="M47" s="526"/>
      <c r="N47" s="526"/>
      <c r="O47" s="526"/>
      <c r="P47" s="526"/>
      <c r="Q47" s="525"/>
      <c r="R47" s="544" t="s">
        <v>174</v>
      </c>
      <c r="S47" s="545"/>
      <c r="T47" s="545"/>
      <c r="U47" s="546"/>
    </row>
    <row r="48" spans="1:21" ht="15" customHeight="1" x14ac:dyDescent="0.15">
      <c r="A48" s="446"/>
      <c r="B48" s="538"/>
      <c r="C48" s="522" t="s">
        <v>175</v>
      </c>
      <c r="D48" s="502"/>
      <c r="E48" s="80"/>
      <c r="F48" s="524"/>
      <c r="G48" s="525"/>
      <c r="H48" s="524"/>
      <c r="I48" s="526"/>
      <c r="J48" s="526"/>
      <c r="K48" s="525"/>
      <c r="L48" s="524"/>
      <c r="M48" s="526"/>
      <c r="N48" s="526"/>
      <c r="O48" s="526"/>
      <c r="P48" s="526"/>
      <c r="Q48" s="525"/>
      <c r="R48" s="544" t="s">
        <v>176</v>
      </c>
      <c r="S48" s="545"/>
      <c r="T48" s="545"/>
      <c r="U48" s="546"/>
    </row>
    <row r="49" spans="1:21" ht="15" customHeight="1" x14ac:dyDescent="0.15">
      <c r="A49" s="446"/>
      <c r="B49" s="538"/>
      <c r="C49" s="522" t="s">
        <v>177</v>
      </c>
      <c r="D49" s="502"/>
      <c r="E49" s="80"/>
      <c r="F49" s="524"/>
      <c r="G49" s="525"/>
      <c r="H49" s="524"/>
      <c r="I49" s="526"/>
      <c r="J49" s="526"/>
      <c r="K49" s="525"/>
      <c r="L49" s="524"/>
      <c r="M49" s="526"/>
      <c r="N49" s="526"/>
      <c r="O49" s="526"/>
      <c r="P49" s="526"/>
      <c r="Q49" s="525"/>
      <c r="R49" s="519" t="s">
        <v>176</v>
      </c>
      <c r="S49" s="520"/>
      <c r="T49" s="520"/>
      <c r="U49" s="521"/>
    </row>
    <row r="50" spans="1:21" ht="15" customHeight="1" x14ac:dyDescent="0.15">
      <c r="A50" s="446"/>
      <c r="B50" s="538"/>
      <c r="C50" s="522" t="s">
        <v>178</v>
      </c>
      <c r="D50" s="502"/>
      <c r="E50" s="80"/>
      <c r="F50" s="524"/>
      <c r="G50" s="525"/>
      <c r="H50" s="524"/>
      <c r="I50" s="526"/>
      <c r="J50" s="526"/>
      <c r="K50" s="525"/>
      <c r="L50" s="524"/>
      <c r="M50" s="526"/>
      <c r="N50" s="526"/>
      <c r="O50" s="526"/>
      <c r="P50" s="526"/>
      <c r="Q50" s="525"/>
      <c r="R50" s="544" t="s">
        <v>179</v>
      </c>
      <c r="S50" s="545"/>
      <c r="T50" s="545"/>
      <c r="U50" s="546"/>
    </row>
    <row r="51" spans="1:21" ht="15" customHeight="1" x14ac:dyDescent="0.15">
      <c r="A51" s="446"/>
      <c r="B51" s="538"/>
      <c r="C51" s="522" t="s">
        <v>180</v>
      </c>
      <c r="D51" s="523"/>
      <c r="E51" s="80"/>
      <c r="F51" s="524"/>
      <c r="G51" s="525"/>
      <c r="H51" s="524"/>
      <c r="I51" s="526"/>
      <c r="J51" s="526"/>
      <c r="K51" s="525"/>
      <c r="L51" s="524"/>
      <c r="M51" s="526"/>
      <c r="N51" s="526"/>
      <c r="O51" s="526"/>
      <c r="P51" s="526"/>
      <c r="Q51" s="525"/>
      <c r="R51" s="544" t="s">
        <v>181</v>
      </c>
      <c r="S51" s="545"/>
      <c r="T51" s="545"/>
      <c r="U51" s="546"/>
    </row>
    <row r="52" spans="1:21" ht="15" customHeight="1" x14ac:dyDescent="0.15">
      <c r="A52" s="446"/>
      <c r="B52" s="539"/>
      <c r="C52" s="522" t="s">
        <v>182</v>
      </c>
      <c r="D52" s="523"/>
      <c r="E52" s="80"/>
      <c r="F52" s="524"/>
      <c r="G52" s="525"/>
      <c r="H52" s="524"/>
      <c r="I52" s="526"/>
      <c r="J52" s="526"/>
      <c r="K52" s="525"/>
      <c r="L52" s="524"/>
      <c r="M52" s="526"/>
      <c r="N52" s="526"/>
      <c r="O52" s="526"/>
      <c r="P52" s="526"/>
      <c r="Q52" s="525"/>
      <c r="R52" s="544" t="s">
        <v>183</v>
      </c>
      <c r="S52" s="545"/>
      <c r="T52" s="545"/>
      <c r="U52" s="546"/>
    </row>
    <row r="53" spans="1:21" ht="15" customHeight="1" x14ac:dyDescent="0.15">
      <c r="A53" s="446"/>
      <c r="B53" s="547" t="s">
        <v>184</v>
      </c>
      <c r="C53" s="548"/>
      <c r="D53" s="549"/>
      <c r="E53" s="80"/>
      <c r="F53" s="524"/>
      <c r="G53" s="525"/>
      <c r="H53" s="524"/>
      <c r="I53" s="526"/>
      <c r="J53" s="526"/>
      <c r="K53" s="525"/>
      <c r="L53" s="524"/>
      <c r="M53" s="526"/>
      <c r="N53" s="526"/>
      <c r="O53" s="526"/>
      <c r="P53" s="526"/>
      <c r="Q53" s="525"/>
      <c r="R53" s="544" t="s">
        <v>185</v>
      </c>
      <c r="S53" s="545"/>
      <c r="T53" s="545"/>
      <c r="U53" s="546"/>
    </row>
    <row r="54" spans="1:21" ht="15" customHeight="1" x14ac:dyDescent="0.15">
      <c r="A54" s="446"/>
      <c r="B54" s="551" t="s">
        <v>186</v>
      </c>
      <c r="C54" s="522" t="s">
        <v>187</v>
      </c>
      <c r="D54" s="501"/>
      <c r="E54" s="80"/>
      <c r="F54" s="524"/>
      <c r="G54" s="525"/>
      <c r="H54" s="524"/>
      <c r="I54" s="526"/>
      <c r="J54" s="526"/>
      <c r="K54" s="525"/>
      <c r="L54" s="524"/>
      <c r="M54" s="526"/>
      <c r="N54" s="526"/>
      <c r="O54" s="526"/>
      <c r="P54" s="526"/>
      <c r="Q54" s="525"/>
      <c r="R54" s="544" t="s">
        <v>188</v>
      </c>
      <c r="S54" s="545"/>
      <c r="T54" s="545"/>
      <c r="U54" s="546"/>
    </row>
    <row r="55" spans="1:21" ht="15" customHeight="1" x14ac:dyDescent="0.15">
      <c r="A55" s="446"/>
      <c r="B55" s="551"/>
      <c r="C55" s="522" t="s">
        <v>189</v>
      </c>
      <c r="D55" s="501"/>
      <c r="E55" s="80"/>
      <c r="F55" s="524"/>
      <c r="G55" s="525"/>
      <c r="H55" s="524"/>
      <c r="I55" s="526"/>
      <c r="J55" s="526"/>
      <c r="K55" s="525"/>
      <c r="L55" s="524"/>
      <c r="M55" s="526"/>
      <c r="N55" s="526"/>
      <c r="O55" s="526"/>
      <c r="P55" s="526"/>
      <c r="Q55" s="525"/>
      <c r="R55" s="544" t="s">
        <v>188</v>
      </c>
      <c r="S55" s="545"/>
      <c r="T55" s="545"/>
      <c r="U55" s="546"/>
    </row>
    <row r="56" spans="1:21" ht="15" customHeight="1" x14ac:dyDescent="0.15">
      <c r="A56" s="446"/>
      <c r="B56" s="550" t="s">
        <v>190</v>
      </c>
      <c r="C56" s="550"/>
      <c r="D56" s="550"/>
      <c r="E56" s="80"/>
      <c r="F56" s="524"/>
      <c r="G56" s="525"/>
      <c r="H56" s="524"/>
      <c r="I56" s="526"/>
      <c r="J56" s="526"/>
      <c r="K56" s="525"/>
      <c r="L56" s="524"/>
      <c r="M56" s="526"/>
      <c r="N56" s="526"/>
      <c r="O56" s="526"/>
      <c r="P56" s="526"/>
      <c r="Q56" s="525"/>
      <c r="R56" s="544" t="s">
        <v>191</v>
      </c>
      <c r="S56" s="545"/>
      <c r="T56" s="545"/>
      <c r="U56" s="546"/>
    </row>
    <row r="57" spans="1:21" ht="15" customHeight="1" x14ac:dyDescent="0.15">
      <c r="A57" s="446"/>
      <c r="B57" s="563" t="s">
        <v>192</v>
      </c>
      <c r="C57" s="522" t="s">
        <v>193</v>
      </c>
      <c r="D57" s="502"/>
      <c r="E57" s="79"/>
      <c r="F57" s="524"/>
      <c r="G57" s="525"/>
      <c r="H57" s="524"/>
      <c r="I57" s="526"/>
      <c r="J57" s="526"/>
      <c r="K57" s="525"/>
      <c r="L57" s="524"/>
      <c r="M57" s="526"/>
      <c r="N57" s="526"/>
      <c r="O57" s="526"/>
      <c r="P57" s="526"/>
      <c r="Q57" s="525"/>
      <c r="R57" s="544" t="s">
        <v>194</v>
      </c>
      <c r="S57" s="545"/>
      <c r="T57" s="545"/>
      <c r="U57" s="546"/>
    </row>
    <row r="58" spans="1:21" ht="15" customHeight="1" x14ac:dyDescent="0.15">
      <c r="A58" s="446"/>
      <c r="B58" s="564"/>
      <c r="C58" s="522" t="s">
        <v>195</v>
      </c>
      <c r="D58" s="502"/>
      <c r="E58" s="79"/>
      <c r="F58" s="524"/>
      <c r="G58" s="525"/>
      <c r="H58" s="524"/>
      <c r="I58" s="526"/>
      <c r="J58" s="526"/>
      <c r="K58" s="525"/>
      <c r="L58" s="524"/>
      <c r="M58" s="526"/>
      <c r="N58" s="526"/>
      <c r="O58" s="526"/>
      <c r="P58" s="526"/>
      <c r="Q58" s="525"/>
      <c r="R58" s="544" t="s">
        <v>196</v>
      </c>
      <c r="S58" s="545"/>
      <c r="T58" s="545"/>
      <c r="U58" s="546"/>
    </row>
    <row r="59" spans="1:21" ht="15" customHeight="1" x14ac:dyDescent="0.15">
      <c r="A59" s="446"/>
      <c r="B59" s="564"/>
      <c r="C59" s="522" t="s">
        <v>197</v>
      </c>
      <c r="D59" s="502"/>
      <c r="E59" s="80"/>
      <c r="F59" s="524"/>
      <c r="G59" s="525"/>
      <c r="H59" s="524"/>
      <c r="I59" s="526"/>
      <c r="J59" s="526"/>
      <c r="K59" s="525"/>
      <c r="L59" s="524"/>
      <c r="M59" s="526"/>
      <c r="N59" s="526"/>
      <c r="O59" s="526"/>
      <c r="P59" s="526"/>
      <c r="Q59" s="525"/>
      <c r="R59" s="544" t="s">
        <v>198</v>
      </c>
      <c r="S59" s="545"/>
      <c r="T59" s="545"/>
      <c r="U59" s="546"/>
    </row>
    <row r="60" spans="1:21" ht="15" customHeight="1" x14ac:dyDescent="0.15">
      <c r="A60" s="446"/>
      <c r="B60" s="565"/>
      <c r="C60" s="522" t="s">
        <v>199</v>
      </c>
      <c r="D60" s="502"/>
      <c r="E60" s="80"/>
      <c r="F60" s="524"/>
      <c r="G60" s="525"/>
      <c r="H60" s="524"/>
      <c r="I60" s="526"/>
      <c r="J60" s="526"/>
      <c r="K60" s="525"/>
      <c r="L60" s="524"/>
      <c r="M60" s="526"/>
      <c r="N60" s="526"/>
      <c r="O60" s="526"/>
      <c r="P60" s="526"/>
      <c r="Q60" s="525"/>
      <c r="R60" s="544" t="s">
        <v>200</v>
      </c>
      <c r="S60" s="545"/>
      <c r="T60" s="545"/>
      <c r="U60" s="546"/>
    </row>
    <row r="61" spans="1:21" ht="15" customHeight="1" x14ac:dyDescent="0.15">
      <c r="A61" s="446"/>
      <c r="B61" s="547" t="s">
        <v>201</v>
      </c>
      <c r="C61" s="548"/>
      <c r="D61" s="549"/>
      <c r="E61" s="80"/>
      <c r="F61" s="524"/>
      <c r="G61" s="525"/>
      <c r="H61" s="524"/>
      <c r="I61" s="526"/>
      <c r="J61" s="526"/>
      <c r="K61" s="525"/>
      <c r="L61" s="524"/>
      <c r="M61" s="526"/>
      <c r="N61" s="526"/>
      <c r="O61" s="526"/>
      <c r="P61" s="526"/>
      <c r="Q61" s="525"/>
      <c r="R61" s="557" t="s">
        <v>202</v>
      </c>
      <c r="S61" s="558"/>
      <c r="T61" s="558"/>
      <c r="U61" s="559"/>
    </row>
    <row r="62" spans="1:21" ht="15" customHeight="1" x14ac:dyDescent="0.15">
      <c r="A62" s="447"/>
      <c r="B62" s="547" t="s">
        <v>203</v>
      </c>
      <c r="C62" s="548"/>
      <c r="D62" s="549"/>
      <c r="E62" s="80"/>
      <c r="F62" s="524"/>
      <c r="G62" s="525"/>
      <c r="H62" s="524"/>
      <c r="I62" s="526"/>
      <c r="J62" s="526"/>
      <c r="K62" s="525"/>
      <c r="L62" s="524"/>
      <c r="M62" s="526"/>
      <c r="N62" s="526"/>
      <c r="O62" s="526"/>
      <c r="P62" s="526"/>
      <c r="Q62" s="525"/>
      <c r="R62" s="553" t="s">
        <v>191</v>
      </c>
      <c r="S62" s="553"/>
      <c r="T62" s="553"/>
      <c r="U62" s="553"/>
    </row>
    <row r="63" spans="1:21" ht="15" customHeight="1" x14ac:dyDescent="0.15">
      <c r="A63" s="554" t="s">
        <v>806</v>
      </c>
      <c r="B63" s="555"/>
      <c r="C63" s="555"/>
      <c r="D63" s="555"/>
      <c r="E63" s="555"/>
      <c r="F63" s="555"/>
      <c r="G63" s="556"/>
      <c r="H63" s="81"/>
      <c r="I63" s="57"/>
      <c r="J63" s="57"/>
      <c r="K63" s="57"/>
      <c r="L63" s="57"/>
      <c r="M63" s="57"/>
      <c r="N63" s="58"/>
      <c r="O63" s="58"/>
      <c r="P63" s="58"/>
      <c r="Q63" s="59"/>
      <c r="R63" s="82"/>
      <c r="S63" s="82"/>
      <c r="T63" s="82"/>
      <c r="U63" s="82"/>
    </row>
    <row r="64" spans="1:21" ht="15" customHeight="1" x14ac:dyDescent="0.15">
      <c r="A64" s="431" t="s">
        <v>807</v>
      </c>
      <c r="B64" s="432"/>
      <c r="C64" s="432"/>
      <c r="D64" s="432"/>
      <c r="E64" s="432"/>
      <c r="F64" s="432"/>
      <c r="G64" s="432"/>
      <c r="H64" s="81"/>
      <c r="I64" s="57"/>
      <c r="J64" s="57"/>
      <c r="K64" s="57"/>
      <c r="L64" s="57"/>
      <c r="M64" s="57"/>
      <c r="N64" s="58"/>
      <c r="O64" s="58"/>
      <c r="P64" s="58"/>
      <c r="Q64" s="59"/>
      <c r="R64" s="82"/>
      <c r="S64" s="82"/>
      <c r="T64" s="82"/>
      <c r="U64" s="82"/>
    </row>
    <row r="65" spans="1:21" ht="15" customHeight="1" x14ac:dyDescent="0.15">
      <c r="A65" s="54" t="s">
        <v>204</v>
      </c>
      <c r="B65" s="54"/>
      <c r="C65" s="54"/>
      <c r="D65" s="54"/>
      <c r="E65" s="54"/>
      <c r="F65" s="54"/>
      <c r="G65" s="54"/>
      <c r="H65" s="54"/>
      <c r="I65" s="54"/>
      <c r="J65" s="54"/>
      <c r="K65" s="54"/>
      <c r="L65" s="54"/>
      <c r="M65" s="54"/>
      <c r="N65" s="54"/>
      <c r="O65" s="54"/>
      <c r="P65" s="54"/>
      <c r="Q65" s="54"/>
      <c r="R65" s="54"/>
      <c r="S65" s="54"/>
      <c r="T65" s="54"/>
      <c r="U65" s="54"/>
    </row>
    <row r="66" spans="1:21" ht="27" customHeight="1" x14ac:dyDescent="0.15">
      <c r="A66" s="83">
        <v>1</v>
      </c>
      <c r="B66" s="560" t="s">
        <v>205</v>
      </c>
      <c r="C66" s="560"/>
      <c r="D66" s="560"/>
      <c r="E66" s="560"/>
      <c r="F66" s="560"/>
      <c r="G66" s="560"/>
      <c r="H66" s="560"/>
      <c r="I66" s="560"/>
      <c r="J66" s="560"/>
      <c r="K66" s="560"/>
      <c r="L66" s="560"/>
      <c r="M66" s="560"/>
      <c r="N66" s="560"/>
      <c r="O66" s="560"/>
      <c r="P66" s="560"/>
      <c r="Q66" s="560"/>
      <c r="R66" s="560"/>
      <c r="S66" s="560"/>
      <c r="T66" s="560"/>
      <c r="U66" s="560"/>
    </row>
    <row r="67" spans="1:21" ht="39" customHeight="1" x14ac:dyDescent="0.15">
      <c r="A67" s="83">
        <v>2</v>
      </c>
      <c r="B67" s="552" t="s">
        <v>206</v>
      </c>
      <c r="C67" s="552"/>
      <c r="D67" s="552"/>
      <c r="E67" s="552"/>
      <c r="F67" s="552"/>
      <c r="G67" s="552"/>
      <c r="H67" s="552"/>
      <c r="I67" s="552"/>
      <c r="J67" s="552"/>
      <c r="K67" s="552"/>
      <c r="L67" s="552"/>
      <c r="M67" s="552"/>
      <c r="N67" s="552"/>
      <c r="O67" s="552"/>
      <c r="P67" s="552"/>
      <c r="Q67" s="552"/>
      <c r="R67" s="552"/>
      <c r="S67" s="552"/>
      <c r="T67" s="552"/>
      <c r="U67" s="552"/>
    </row>
    <row r="68" spans="1:21" ht="27" customHeight="1" x14ac:dyDescent="0.15">
      <c r="A68" s="83">
        <v>3</v>
      </c>
      <c r="B68" s="561" t="s">
        <v>207</v>
      </c>
      <c r="C68" s="562"/>
      <c r="D68" s="562"/>
      <c r="E68" s="562"/>
      <c r="F68" s="562"/>
      <c r="G68" s="562"/>
      <c r="H68" s="562"/>
      <c r="I68" s="562"/>
      <c r="J68" s="562"/>
      <c r="K68" s="562"/>
      <c r="L68" s="562"/>
      <c r="M68" s="562"/>
      <c r="N68" s="562"/>
      <c r="O68" s="562"/>
      <c r="P68" s="562"/>
      <c r="Q68" s="562"/>
      <c r="R68" s="562"/>
      <c r="S68" s="562"/>
      <c r="T68" s="562"/>
      <c r="U68" s="562"/>
    </row>
    <row r="69" spans="1:21" ht="27" customHeight="1" x14ac:dyDescent="0.15">
      <c r="A69" s="83">
        <v>4</v>
      </c>
      <c r="B69" s="561" t="s">
        <v>208</v>
      </c>
      <c r="C69" s="562"/>
      <c r="D69" s="562"/>
      <c r="E69" s="562"/>
      <c r="F69" s="562"/>
      <c r="G69" s="562"/>
      <c r="H69" s="562"/>
      <c r="I69" s="562"/>
      <c r="J69" s="562"/>
      <c r="K69" s="562"/>
      <c r="L69" s="562"/>
      <c r="M69" s="562"/>
      <c r="N69" s="562"/>
      <c r="O69" s="562"/>
      <c r="P69" s="562"/>
      <c r="Q69" s="562"/>
      <c r="R69" s="562"/>
      <c r="S69" s="562"/>
      <c r="T69" s="562"/>
      <c r="U69" s="562"/>
    </row>
    <row r="70" spans="1:21" ht="27" customHeight="1" x14ac:dyDescent="0.15">
      <c r="A70" s="83">
        <v>5</v>
      </c>
      <c r="B70" s="552" t="s">
        <v>209</v>
      </c>
      <c r="C70" s="552"/>
      <c r="D70" s="552"/>
      <c r="E70" s="552"/>
      <c r="F70" s="552"/>
      <c r="G70" s="552"/>
      <c r="H70" s="552"/>
      <c r="I70" s="552"/>
      <c r="J70" s="552"/>
      <c r="K70" s="552"/>
      <c r="L70" s="552"/>
      <c r="M70" s="552"/>
      <c r="N70" s="552"/>
      <c r="O70" s="552"/>
      <c r="P70" s="552"/>
      <c r="Q70" s="552"/>
      <c r="R70" s="552"/>
      <c r="S70" s="552"/>
      <c r="T70" s="552"/>
      <c r="U70" s="552"/>
    </row>
  </sheetData>
  <mergeCells count="200">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70:U70"/>
    <mergeCell ref="B62:D62"/>
    <mergeCell ref="F62:G62"/>
    <mergeCell ref="H62:K62"/>
    <mergeCell ref="L62:Q62"/>
    <mergeCell ref="R62:U62"/>
    <mergeCell ref="A63:G63"/>
    <mergeCell ref="A28:A62"/>
    <mergeCell ref="B61:D61"/>
    <mergeCell ref="F61:G61"/>
    <mergeCell ref="H61:K61"/>
    <mergeCell ref="L61:Q61"/>
    <mergeCell ref="R61:U61"/>
    <mergeCell ref="B66:U66"/>
    <mergeCell ref="B67:U67"/>
    <mergeCell ref="B68:U68"/>
    <mergeCell ref="B69:U69"/>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H24:L24"/>
    <mergeCell ref="B17:C19"/>
    <mergeCell ref="G17:H17"/>
    <mergeCell ref="F18:G18"/>
    <mergeCell ref="I18:U18"/>
    <mergeCell ref="D19:U19"/>
    <mergeCell ref="B20:C21"/>
    <mergeCell ref="E20:U20"/>
    <mergeCell ref="D21:E21"/>
    <mergeCell ref="F21:U21"/>
    <mergeCell ref="D22:G22"/>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s>
  <phoneticPr fontId="4"/>
  <dataValidations count="6">
    <dataValidation type="list" allowBlank="1" showInputMessage="1" showErrorMessage="1" sqref="E5:F5" xr:uid="{A4A4FE4E-44CD-4323-9FC0-5068253DBBD9}">
      <formula1>"指定,指定更新,指定変更"</formula1>
    </dataValidation>
    <dataValidation type="list" allowBlank="1" showInputMessage="1" showErrorMessage="1" sqref="E45 E36:E37 E41:E42 F33 E57:E58 F36:K62" xr:uid="{6395544C-DD2C-4D81-99BB-E29093E5BDB3}">
      <formula1>"○"</formula1>
    </dataValidation>
    <dataValidation type="list" allowBlank="1" showInputMessage="1" showErrorMessage="1" sqref="E44" xr:uid="{174BF481-D569-48C9-AB1B-A178D4896AB6}">
      <formula1>"　,○"</formula1>
    </dataValidation>
    <dataValidation type="list" allowBlank="1" showInputMessage="1" showErrorMessage="1" sqref="H18 H26 H31" xr:uid="{BA0DA02B-7943-42E5-84A1-95534B4CC5DE}">
      <formula1>"市,郡,区"</formula1>
    </dataValidation>
    <dataValidation type="list" allowBlank="1" showInputMessage="1" showErrorMessage="1" sqref="E18 E26 E31" xr:uid="{87D2F525-ECFA-4467-8AE4-98AA8439AEC5}">
      <formula1>"都,道,府,県"</formula1>
    </dataValidation>
    <dataValidation type="list" allowBlank="1" showInputMessage="1" showErrorMessage="1" sqref="D22:G22" xr:uid="{21E0E4F6-0585-429E-AD97-164DCB0E6E64}">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4"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0E8A5-1CC4-4963-B4A1-9C813AEC37D9}">
  <dimension ref="A1:O126"/>
  <sheetViews>
    <sheetView showGridLines="0" view="pageBreakPreview" zoomScaleNormal="100" zoomScaleSheetLayoutView="100" workbookViewId="0"/>
  </sheetViews>
  <sheetFormatPr defaultColWidth="3.875" defaultRowHeight="13.5" x14ac:dyDescent="0.15"/>
  <cols>
    <col min="1" max="1" width="5.625" style="86" customWidth="1"/>
    <col min="2" max="7" width="8.625" style="86" customWidth="1"/>
    <col min="8" max="13" width="4.625" style="86" customWidth="1"/>
    <col min="14" max="16384" width="3.875" style="86"/>
  </cols>
  <sheetData>
    <row r="1" spans="1:15" ht="15" customHeight="1" x14ac:dyDescent="0.15">
      <c r="A1" s="84" t="s">
        <v>729</v>
      </c>
      <c r="B1" s="85"/>
      <c r="C1" s="85"/>
      <c r="D1" s="85"/>
      <c r="E1" s="85"/>
      <c r="F1" s="85"/>
      <c r="G1" s="85"/>
      <c r="H1" s="85"/>
      <c r="I1" s="85"/>
      <c r="J1" s="85"/>
      <c r="K1" s="85"/>
      <c r="L1" s="85"/>
      <c r="M1" s="85"/>
      <c r="N1" s="85"/>
      <c r="O1" s="85"/>
    </row>
    <row r="2" spans="1:15" ht="15" customHeight="1" x14ac:dyDescent="0.15">
      <c r="A2" s="87"/>
      <c r="B2" s="85"/>
      <c r="C2" s="85"/>
      <c r="D2" s="85"/>
      <c r="E2" s="85"/>
      <c r="F2" s="85"/>
      <c r="G2" s="85"/>
      <c r="H2" s="85"/>
      <c r="I2" s="85"/>
      <c r="J2" s="85"/>
      <c r="K2" s="85"/>
      <c r="L2" s="85"/>
      <c r="M2" s="85"/>
      <c r="N2" s="85"/>
      <c r="O2" s="85"/>
    </row>
    <row r="3" spans="1:15" ht="15" customHeight="1" x14ac:dyDescent="0.15">
      <c r="A3" s="566" t="s">
        <v>213</v>
      </c>
      <c r="B3" s="567"/>
      <c r="C3" s="567"/>
      <c r="D3" s="567"/>
      <c r="E3" s="568" t="s">
        <v>214</v>
      </c>
      <c r="F3" s="569"/>
      <c r="G3" s="88"/>
      <c r="H3" s="570" t="s">
        <v>215</v>
      </c>
      <c r="I3" s="571"/>
      <c r="J3" s="571"/>
      <c r="K3" s="571"/>
      <c r="L3" s="572"/>
      <c r="M3" s="573"/>
      <c r="N3" s="89"/>
      <c r="O3" s="85"/>
    </row>
    <row r="4" spans="1:15" ht="15" customHeight="1" x14ac:dyDescent="0.15">
      <c r="A4" s="574" t="s">
        <v>216</v>
      </c>
      <c r="B4" s="90" t="s">
        <v>217</v>
      </c>
      <c r="C4" s="577"/>
      <c r="D4" s="578"/>
      <c r="E4" s="578"/>
      <c r="F4" s="578"/>
      <c r="G4" s="578"/>
      <c r="H4" s="578"/>
      <c r="I4" s="578"/>
      <c r="J4" s="578"/>
      <c r="K4" s="578"/>
      <c r="L4" s="578"/>
      <c r="M4" s="579"/>
      <c r="N4" s="85"/>
      <c r="O4" s="85"/>
    </row>
    <row r="5" spans="1:15" ht="15" customHeight="1" x14ac:dyDescent="0.15">
      <c r="A5" s="575"/>
      <c r="B5" s="91" t="s">
        <v>218</v>
      </c>
      <c r="C5" s="580"/>
      <c r="D5" s="581"/>
      <c r="E5" s="581"/>
      <c r="F5" s="581"/>
      <c r="G5" s="581"/>
      <c r="H5" s="581"/>
      <c r="I5" s="581"/>
      <c r="J5" s="581"/>
      <c r="K5" s="581"/>
      <c r="L5" s="581"/>
      <c r="M5" s="582"/>
      <c r="N5" s="85"/>
      <c r="O5" s="85"/>
    </row>
    <row r="6" spans="1:15" ht="15" customHeight="1" x14ac:dyDescent="0.15">
      <c r="A6" s="575"/>
      <c r="B6" s="583" t="s">
        <v>210</v>
      </c>
      <c r="C6" s="92" t="s">
        <v>219</v>
      </c>
      <c r="D6" s="93"/>
      <c r="E6" s="94" t="s">
        <v>220</v>
      </c>
      <c r="F6" s="93"/>
      <c r="G6" s="95" t="s">
        <v>221</v>
      </c>
      <c r="H6" s="95"/>
      <c r="I6" s="95"/>
      <c r="J6" s="95"/>
      <c r="K6" s="95"/>
      <c r="L6" s="95"/>
      <c r="M6" s="96"/>
      <c r="N6" s="85"/>
      <c r="O6" s="85"/>
    </row>
    <row r="7" spans="1:15" ht="15" customHeight="1" x14ac:dyDescent="0.15">
      <c r="A7" s="575"/>
      <c r="B7" s="584"/>
      <c r="C7" s="97"/>
      <c r="D7" s="98"/>
      <c r="E7" s="99"/>
      <c r="F7" s="100"/>
      <c r="G7" s="586"/>
      <c r="H7" s="586"/>
      <c r="I7" s="586"/>
      <c r="J7" s="586"/>
      <c r="K7" s="586"/>
      <c r="L7" s="586"/>
      <c r="M7" s="587"/>
      <c r="N7" s="85"/>
      <c r="O7" s="85"/>
    </row>
    <row r="8" spans="1:15" ht="15" customHeight="1" x14ac:dyDescent="0.15">
      <c r="A8" s="575"/>
      <c r="B8" s="585"/>
      <c r="C8" s="588"/>
      <c r="D8" s="589"/>
      <c r="E8" s="589"/>
      <c r="F8" s="589"/>
      <c r="G8" s="589"/>
      <c r="H8" s="589"/>
      <c r="I8" s="589"/>
      <c r="J8" s="589"/>
      <c r="K8" s="589"/>
      <c r="L8" s="589"/>
      <c r="M8" s="590"/>
      <c r="N8" s="85"/>
      <c r="O8" s="85"/>
    </row>
    <row r="9" spans="1:15" ht="15" customHeight="1" x14ac:dyDescent="0.15">
      <c r="A9" s="575"/>
      <c r="B9" s="101" t="s">
        <v>222</v>
      </c>
      <c r="C9" s="591"/>
      <c r="D9" s="592"/>
      <c r="E9" s="592"/>
      <c r="F9" s="592"/>
      <c r="G9" s="592"/>
      <c r="H9" s="592"/>
      <c r="I9" s="592"/>
      <c r="J9" s="592"/>
      <c r="K9" s="592"/>
      <c r="L9" s="592"/>
      <c r="M9" s="593"/>
      <c r="N9" s="85"/>
      <c r="O9" s="85"/>
    </row>
    <row r="10" spans="1:15" ht="15" customHeight="1" x14ac:dyDescent="0.15">
      <c r="A10" s="576"/>
      <c r="B10" s="102" t="s">
        <v>223</v>
      </c>
      <c r="C10" s="594"/>
      <c r="D10" s="595"/>
      <c r="E10" s="595"/>
      <c r="F10" s="595"/>
      <c r="G10" s="595"/>
      <c r="H10" s="595"/>
      <c r="I10" s="595"/>
      <c r="J10" s="595"/>
      <c r="K10" s="595"/>
      <c r="L10" s="595"/>
      <c r="M10" s="596"/>
      <c r="N10" s="85"/>
      <c r="O10" s="85"/>
    </row>
    <row r="11" spans="1:15" ht="15" customHeight="1" x14ac:dyDescent="0.15">
      <c r="A11" s="574" t="s">
        <v>224</v>
      </c>
      <c r="B11" s="103" t="s">
        <v>217</v>
      </c>
      <c r="C11" s="599"/>
      <c r="D11" s="600"/>
      <c r="E11" s="601"/>
      <c r="F11" s="602" t="s">
        <v>225</v>
      </c>
      <c r="G11" s="603"/>
      <c r="H11" s="104"/>
      <c r="I11" s="603"/>
      <c r="J11" s="104"/>
      <c r="K11" s="603"/>
      <c r="L11" s="104"/>
      <c r="M11" s="105"/>
      <c r="N11" s="85"/>
      <c r="O11" s="85"/>
    </row>
    <row r="12" spans="1:15" ht="15" customHeight="1" x14ac:dyDescent="0.15">
      <c r="A12" s="575"/>
      <c r="B12" s="106" t="s">
        <v>226</v>
      </c>
      <c r="C12" s="588"/>
      <c r="D12" s="589"/>
      <c r="E12" s="590"/>
      <c r="F12" s="602"/>
      <c r="G12" s="604"/>
      <c r="H12" s="107" t="s">
        <v>227</v>
      </c>
      <c r="I12" s="604"/>
      <c r="J12" s="107" t="s">
        <v>228</v>
      </c>
      <c r="K12" s="604"/>
      <c r="L12" s="108" t="s">
        <v>229</v>
      </c>
      <c r="M12" s="109"/>
      <c r="N12" s="85"/>
      <c r="O12" s="85"/>
    </row>
    <row r="13" spans="1:15" ht="15" customHeight="1" x14ac:dyDescent="0.15">
      <c r="A13" s="575"/>
      <c r="B13" s="605" t="s">
        <v>230</v>
      </c>
      <c r="C13" s="92" t="s">
        <v>219</v>
      </c>
      <c r="D13" s="93"/>
      <c r="E13" s="94" t="s">
        <v>220</v>
      </c>
      <c r="F13" s="93"/>
      <c r="G13" s="95" t="s">
        <v>221</v>
      </c>
      <c r="H13" s="95"/>
      <c r="I13" s="95"/>
      <c r="J13" s="95"/>
      <c r="K13" s="95"/>
      <c r="L13" s="95"/>
      <c r="M13" s="96"/>
      <c r="N13" s="85"/>
      <c r="O13" s="85"/>
    </row>
    <row r="14" spans="1:15" ht="15" customHeight="1" x14ac:dyDescent="0.15">
      <c r="A14" s="575"/>
      <c r="B14" s="606"/>
      <c r="C14" s="97"/>
      <c r="D14" s="98"/>
      <c r="E14" s="99"/>
      <c r="F14" s="100"/>
      <c r="G14" s="586"/>
      <c r="H14" s="586"/>
      <c r="I14" s="586"/>
      <c r="J14" s="586"/>
      <c r="K14" s="586"/>
      <c r="L14" s="586"/>
      <c r="M14" s="587"/>
      <c r="N14" s="85"/>
      <c r="O14" s="85"/>
    </row>
    <row r="15" spans="1:15" ht="15" customHeight="1" x14ac:dyDescent="0.15">
      <c r="A15" s="575"/>
      <c r="B15" s="607"/>
      <c r="C15" s="588"/>
      <c r="D15" s="589"/>
      <c r="E15" s="589"/>
      <c r="F15" s="589"/>
      <c r="G15" s="589"/>
      <c r="H15" s="589"/>
      <c r="I15" s="589"/>
      <c r="J15" s="589"/>
      <c r="K15" s="589"/>
      <c r="L15" s="589"/>
      <c r="M15" s="590"/>
      <c r="N15" s="85"/>
      <c r="O15" s="85"/>
    </row>
    <row r="16" spans="1:15" ht="15" customHeight="1" x14ac:dyDescent="0.15">
      <c r="A16" s="575"/>
      <c r="B16" s="608" t="s">
        <v>231</v>
      </c>
      <c r="C16" s="609"/>
      <c r="D16" s="609"/>
      <c r="E16" s="609"/>
      <c r="F16" s="609"/>
      <c r="G16" s="610"/>
      <c r="H16" s="110" t="s">
        <v>232</v>
      </c>
      <c r="I16" s="611"/>
      <c r="J16" s="612"/>
      <c r="K16" s="111" t="s">
        <v>233</v>
      </c>
      <c r="L16" s="611"/>
      <c r="M16" s="612"/>
      <c r="N16" s="85"/>
      <c r="O16" s="85"/>
    </row>
    <row r="17" spans="1:15" ht="15" customHeight="1" x14ac:dyDescent="0.15">
      <c r="A17" s="597"/>
      <c r="B17" s="613" t="s">
        <v>234</v>
      </c>
      <c r="C17" s="614"/>
      <c r="D17" s="619" t="s">
        <v>235</v>
      </c>
      <c r="E17" s="620"/>
      <c r="F17" s="595"/>
      <c r="G17" s="595"/>
      <c r="H17" s="621"/>
      <c r="I17" s="621"/>
      <c r="J17" s="621"/>
      <c r="K17" s="595"/>
      <c r="L17" s="595"/>
      <c r="M17" s="596"/>
      <c r="N17" s="85"/>
      <c r="O17" s="85"/>
    </row>
    <row r="18" spans="1:15" ht="15" customHeight="1" x14ac:dyDescent="0.15">
      <c r="A18" s="597"/>
      <c r="B18" s="615"/>
      <c r="C18" s="616"/>
      <c r="D18" s="622" t="s">
        <v>236</v>
      </c>
      <c r="E18" s="623"/>
      <c r="F18" s="112"/>
      <c r="G18" s="112"/>
      <c r="H18" s="112"/>
      <c r="I18" s="112"/>
      <c r="J18" s="112"/>
      <c r="K18" s="112"/>
      <c r="L18" s="112"/>
      <c r="M18" s="113"/>
      <c r="N18" s="85"/>
      <c r="O18" s="85"/>
    </row>
    <row r="19" spans="1:15" ht="15" customHeight="1" x14ac:dyDescent="0.15">
      <c r="A19" s="598"/>
      <c r="B19" s="617"/>
      <c r="C19" s="618"/>
      <c r="D19" s="624"/>
      <c r="E19" s="625"/>
      <c r="F19" s="114"/>
      <c r="G19" s="114"/>
      <c r="H19" s="114"/>
      <c r="I19" s="114"/>
      <c r="J19" s="114"/>
      <c r="K19" s="114"/>
      <c r="L19" s="114"/>
      <c r="M19" s="115"/>
      <c r="N19" s="85"/>
      <c r="O19" s="85"/>
    </row>
    <row r="20" spans="1:15" ht="15" customHeight="1" x14ac:dyDescent="0.15">
      <c r="A20" s="574" t="s">
        <v>237</v>
      </c>
      <c r="B20" s="103" t="s">
        <v>217</v>
      </c>
      <c r="C20" s="599"/>
      <c r="D20" s="600"/>
      <c r="E20" s="601"/>
      <c r="F20" s="602" t="s">
        <v>225</v>
      </c>
      <c r="G20" s="602"/>
      <c r="H20" s="104"/>
      <c r="I20" s="116" t="s">
        <v>227</v>
      </c>
      <c r="J20" s="104"/>
      <c r="K20" s="117" t="s">
        <v>228</v>
      </c>
      <c r="L20" s="104"/>
      <c r="M20" s="105" t="s">
        <v>229</v>
      </c>
      <c r="N20" s="85"/>
      <c r="O20" s="85"/>
    </row>
    <row r="21" spans="1:15" ht="15" customHeight="1" x14ac:dyDescent="0.15">
      <c r="A21" s="575"/>
      <c r="B21" s="106" t="s">
        <v>226</v>
      </c>
      <c r="C21" s="588"/>
      <c r="D21" s="589"/>
      <c r="E21" s="590"/>
      <c r="F21" s="626" t="s">
        <v>238</v>
      </c>
      <c r="G21" s="626"/>
      <c r="H21" s="110" t="s">
        <v>232</v>
      </c>
      <c r="I21" s="611"/>
      <c r="J21" s="612"/>
      <c r="K21" s="111" t="s">
        <v>233</v>
      </c>
      <c r="L21" s="611"/>
      <c r="M21" s="612"/>
      <c r="N21" s="85"/>
      <c r="O21" s="85"/>
    </row>
    <row r="22" spans="1:15" ht="15" customHeight="1" x14ac:dyDescent="0.15">
      <c r="A22" s="575"/>
      <c r="B22" s="605" t="s">
        <v>230</v>
      </c>
      <c r="C22" s="92" t="s">
        <v>219</v>
      </c>
      <c r="D22" s="118"/>
      <c r="E22" s="94" t="s">
        <v>220</v>
      </c>
      <c r="F22" s="118"/>
      <c r="G22" s="95" t="s">
        <v>221</v>
      </c>
      <c r="H22" s="95"/>
      <c r="I22" s="95"/>
      <c r="J22" s="95"/>
      <c r="K22" s="95"/>
      <c r="L22" s="95"/>
      <c r="M22" s="96"/>
      <c r="N22" s="85"/>
      <c r="O22" s="85"/>
    </row>
    <row r="23" spans="1:15" ht="15" customHeight="1" x14ac:dyDescent="0.15">
      <c r="A23" s="575"/>
      <c r="B23" s="606"/>
      <c r="C23" s="97"/>
      <c r="D23" s="98"/>
      <c r="E23" s="99"/>
      <c r="F23" s="100"/>
      <c r="G23" s="586"/>
      <c r="H23" s="586"/>
      <c r="I23" s="586"/>
      <c r="J23" s="586"/>
      <c r="K23" s="586"/>
      <c r="L23" s="586"/>
      <c r="M23" s="587"/>
      <c r="N23" s="85"/>
      <c r="O23" s="85"/>
    </row>
    <row r="24" spans="1:15" ht="15" customHeight="1" x14ac:dyDescent="0.15">
      <c r="A24" s="575"/>
      <c r="B24" s="607"/>
      <c r="C24" s="588"/>
      <c r="D24" s="589"/>
      <c r="E24" s="589"/>
      <c r="F24" s="589"/>
      <c r="G24" s="589"/>
      <c r="H24" s="589"/>
      <c r="I24" s="589"/>
      <c r="J24" s="589"/>
      <c r="K24" s="589"/>
      <c r="L24" s="589"/>
      <c r="M24" s="590"/>
      <c r="N24" s="85"/>
      <c r="O24" s="85"/>
    </row>
    <row r="25" spans="1:15" ht="15" customHeight="1" x14ac:dyDescent="0.15">
      <c r="A25" s="575"/>
      <c r="B25" s="103" t="s">
        <v>217</v>
      </c>
      <c r="C25" s="599"/>
      <c r="D25" s="600"/>
      <c r="E25" s="601"/>
      <c r="F25" s="602" t="s">
        <v>225</v>
      </c>
      <c r="G25" s="602"/>
      <c r="H25" s="104"/>
      <c r="I25" s="116" t="s">
        <v>227</v>
      </c>
      <c r="J25" s="104"/>
      <c r="K25" s="117" t="s">
        <v>228</v>
      </c>
      <c r="L25" s="104"/>
      <c r="M25" s="105" t="s">
        <v>229</v>
      </c>
      <c r="N25" s="85"/>
      <c r="O25" s="85"/>
    </row>
    <row r="26" spans="1:15" ht="15" customHeight="1" x14ac:dyDescent="0.15">
      <c r="A26" s="575"/>
      <c r="B26" s="106" t="s">
        <v>226</v>
      </c>
      <c r="C26" s="588"/>
      <c r="D26" s="589"/>
      <c r="E26" s="590"/>
      <c r="F26" s="626" t="s">
        <v>238</v>
      </c>
      <c r="G26" s="626"/>
      <c r="H26" s="110" t="s">
        <v>232</v>
      </c>
      <c r="I26" s="611"/>
      <c r="J26" s="612"/>
      <c r="K26" s="111" t="s">
        <v>233</v>
      </c>
      <c r="L26" s="611"/>
      <c r="M26" s="612"/>
      <c r="N26" s="85"/>
      <c r="O26" s="85"/>
    </row>
    <row r="27" spans="1:15" ht="15" customHeight="1" x14ac:dyDescent="0.15">
      <c r="A27" s="575"/>
      <c r="B27" s="605" t="s">
        <v>230</v>
      </c>
      <c r="C27" s="92" t="s">
        <v>219</v>
      </c>
      <c r="D27" s="118"/>
      <c r="E27" s="94" t="s">
        <v>220</v>
      </c>
      <c r="F27" s="118"/>
      <c r="G27" s="95" t="s">
        <v>221</v>
      </c>
      <c r="H27" s="95"/>
      <c r="I27" s="95"/>
      <c r="J27" s="95"/>
      <c r="K27" s="95"/>
      <c r="L27" s="95"/>
      <c r="M27" s="96"/>
      <c r="N27" s="85"/>
      <c r="O27" s="85"/>
    </row>
    <row r="28" spans="1:15" ht="15" customHeight="1" x14ac:dyDescent="0.15">
      <c r="A28" s="575"/>
      <c r="B28" s="606"/>
      <c r="C28" s="97"/>
      <c r="D28" s="98"/>
      <c r="E28" s="99"/>
      <c r="F28" s="100"/>
      <c r="G28" s="586"/>
      <c r="H28" s="586"/>
      <c r="I28" s="586"/>
      <c r="J28" s="586"/>
      <c r="K28" s="586"/>
      <c r="L28" s="586"/>
      <c r="M28" s="587"/>
      <c r="N28" s="85"/>
      <c r="O28" s="85"/>
    </row>
    <row r="29" spans="1:15" ht="15" customHeight="1" x14ac:dyDescent="0.15">
      <c r="A29" s="576"/>
      <c r="B29" s="607"/>
      <c r="C29" s="588"/>
      <c r="D29" s="589"/>
      <c r="E29" s="589"/>
      <c r="F29" s="589"/>
      <c r="G29" s="589"/>
      <c r="H29" s="589"/>
      <c r="I29" s="589"/>
      <c r="J29" s="589"/>
      <c r="K29" s="589"/>
      <c r="L29" s="589"/>
      <c r="M29" s="590"/>
      <c r="N29" s="85"/>
      <c r="O29" s="85"/>
    </row>
    <row r="30" spans="1:15" ht="15" customHeight="1" x14ac:dyDescent="0.15">
      <c r="A30" s="574" t="s">
        <v>239</v>
      </c>
      <c r="B30" s="103" t="s">
        <v>217</v>
      </c>
      <c r="C30" s="599"/>
      <c r="D30" s="600"/>
      <c r="E30" s="601"/>
      <c r="F30" s="602" t="s">
        <v>225</v>
      </c>
      <c r="G30" s="602"/>
      <c r="H30" s="104"/>
      <c r="I30" s="116" t="s">
        <v>227</v>
      </c>
      <c r="J30" s="104"/>
      <c r="K30" s="117" t="s">
        <v>228</v>
      </c>
      <c r="L30" s="104"/>
      <c r="M30" s="105" t="s">
        <v>229</v>
      </c>
      <c r="N30" s="85"/>
      <c r="O30" s="85"/>
    </row>
    <row r="31" spans="1:15" ht="15" customHeight="1" x14ac:dyDescent="0.15">
      <c r="A31" s="575"/>
      <c r="B31" s="106" t="s">
        <v>226</v>
      </c>
      <c r="C31" s="588"/>
      <c r="D31" s="589"/>
      <c r="E31" s="590"/>
      <c r="F31" s="629" t="s">
        <v>240</v>
      </c>
      <c r="G31" s="636"/>
      <c r="H31" s="637" t="s">
        <v>241</v>
      </c>
      <c r="I31" s="638"/>
      <c r="J31" s="88"/>
      <c r="K31" s="629" t="s">
        <v>242</v>
      </c>
      <c r="L31" s="630"/>
      <c r="M31" s="88"/>
      <c r="N31" s="85"/>
      <c r="O31" s="85"/>
    </row>
    <row r="32" spans="1:15" ht="15" customHeight="1" x14ac:dyDescent="0.15">
      <c r="A32" s="575"/>
      <c r="B32" s="605" t="s">
        <v>230</v>
      </c>
      <c r="C32" s="92" t="s">
        <v>219</v>
      </c>
      <c r="D32" s="118"/>
      <c r="E32" s="94" t="s">
        <v>220</v>
      </c>
      <c r="F32" s="118"/>
      <c r="G32" s="95" t="s">
        <v>221</v>
      </c>
      <c r="H32" s="95"/>
      <c r="I32" s="95"/>
      <c r="J32" s="95"/>
      <c r="K32" s="95"/>
      <c r="L32" s="95"/>
      <c r="M32" s="96"/>
      <c r="N32" s="85"/>
      <c r="O32" s="85"/>
    </row>
    <row r="33" spans="1:15" ht="15" customHeight="1" x14ac:dyDescent="0.15">
      <c r="A33" s="575"/>
      <c r="B33" s="606"/>
      <c r="C33" s="97"/>
      <c r="D33" s="98"/>
      <c r="E33" s="99"/>
      <c r="F33" s="100"/>
      <c r="G33" s="586"/>
      <c r="H33" s="586"/>
      <c r="I33" s="586"/>
      <c r="J33" s="586"/>
      <c r="K33" s="586"/>
      <c r="L33" s="586"/>
      <c r="M33" s="587"/>
      <c r="N33" s="85"/>
      <c r="O33" s="85"/>
    </row>
    <row r="34" spans="1:15" ht="15" customHeight="1" x14ac:dyDescent="0.15">
      <c r="A34" s="576"/>
      <c r="B34" s="607"/>
      <c r="C34" s="588"/>
      <c r="D34" s="589"/>
      <c r="E34" s="589"/>
      <c r="F34" s="589"/>
      <c r="G34" s="589"/>
      <c r="H34" s="589"/>
      <c r="I34" s="589"/>
      <c r="J34" s="589"/>
      <c r="K34" s="589"/>
      <c r="L34" s="589"/>
      <c r="M34" s="590"/>
      <c r="N34" s="85"/>
      <c r="O34" s="85"/>
    </row>
    <row r="35" spans="1:15" ht="15" customHeight="1" x14ac:dyDescent="0.15">
      <c r="A35" s="570" t="s">
        <v>243</v>
      </c>
      <c r="B35" s="571"/>
      <c r="C35" s="571"/>
      <c r="D35" s="631"/>
      <c r="E35" s="631"/>
      <c r="F35" s="569"/>
      <c r="G35" s="632"/>
      <c r="H35" s="633" t="s">
        <v>244</v>
      </c>
      <c r="I35" s="634"/>
      <c r="J35" s="634"/>
      <c r="K35" s="634"/>
      <c r="L35" s="634"/>
      <c r="M35" s="635"/>
      <c r="N35" s="89"/>
      <c r="O35" s="85"/>
    </row>
    <row r="36" spans="1:15" ht="15" hidden="1" customHeight="1" x14ac:dyDescent="0.15">
      <c r="A36" s="639" t="s">
        <v>245</v>
      </c>
      <c r="B36" s="572"/>
      <c r="C36" s="572"/>
      <c r="D36" s="572"/>
      <c r="E36" s="572"/>
      <c r="F36" s="572"/>
      <c r="G36" s="572"/>
      <c r="H36" s="572"/>
      <c r="I36" s="572"/>
      <c r="J36" s="572"/>
      <c r="K36" s="572"/>
      <c r="L36" s="572"/>
      <c r="M36" s="573"/>
      <c r="N36" s="85"/>
      <c r="O36" s="85"/>
    </row>
    <row r="37" spans="1:15" ht="15" hidden="1" customHeight="1" x14ac:dyDescent="0.15">
      <c r="A37" s="622" t="s">
        <v>246</v>
      </c>
      <c r="B37" s="640"/>
      <c r="C37" s="602" t="s">
        <v>247</v>
      </c>
      <c r="D37" s="602"/>
      <c r="E37" s="605" t="s">
        <v>248</v>
      </c>
      <c r="F37" s="583"/>
      <c r="G37" s="94"/>
      <c r="H37" s="94"/>
      <c r="I37" s="94"/>
      <c r="J37" s="94"/>
      <c r="K37" s="94"/>
      <c r="L37" s="94"/>
      <c r="M37" s="119"/>
      <c r="N37" s="85"/>
      <c r="O37" s="85"/>
    </row>
    <row r="38" spans="1:15" ht="15" hidden="1" customHeight="1" x14ac:dyDescent="0.15">
      <c r="A38" s="641"/>
      <c r="B38" s="642"/>
      <c r="C38" s="120" t="s">
        <v>249</v>
      </c>
      <c r="D38" s="120" t="s">
        <v>250</v>
      </c>
      <c r="E38" s="120" t="s">
        <v>249</v>
      </c>
      <c r="F38" s="120" t="s">
        <v>250</v>
      </c>
      <c r="G38" s="85"/>
      <c r="H38" s="85"/>
      <c r="I38" s="85"/>
      <c r="J38" s="85"/>
      <c r="K38" s="85"/>
      <c r="L38" s="85"/>
      <c r="M38" s="121"/>
      <c r="N38" s="85"/>
      <c r="O38" s="85"/>
    </row>
    <row r="39" spans="1:15" ht="15" hidden="1" customHeight="1" x14ac:dyDescent="0.15">
      <c r="A39" s="605" t="s">
        <v>251</v>
      </c>
      <c r="B39" s="627"/>
      <c r="C39" s="120"/>
      <c r="D39" s="120"/>
      <c r="E39" s="120"/>
      <c r="F39" s="120"/>
      <c r="G39" s="85"/>
      <c r="H39" s="85"/>
      <c r="I39" s="85"/>
      <c r="J39" s="85"/>
      <c r="K39" s="85"/>
      <c r="L39" s="85"/>
      <c r="M39" s="121"/>
      <c r="N39" s="85"/>
      <c r="O39" s="85"/>
    </row>
    <row r="40" spans="1:15" ht="15" hidden="1" customHeight="1" x14ac:dyDescent="0.15">
      <c r="A40" s="607" t="s">
        <v>252</v>
      </c>
      <c r="B40" s="628"/>
      <c r="C40" s="120"/>
      <c r="D40" s="120"/>
      <c r="E40" s="120"/>
      <c r="F40" s="120"/>
      <c r="G40" s="85"/>
      <c r="H40" s="85"/>
      <c r="I40" s="85"/>
      <c r="J40" s="85"/>
      <c r="K40" s="85"/>
      <c r="L40" s="85"/>
      <c r="M40" s="121"/>
      <c r="N40" s="85"/>
      <c r="O40" s="85"/>
    </row>
    <row r="41" spans="1:15" ht="15" hidden="1" customHeight="1" x14ac:dyDescent="0.15">
      <c r="A41" s="102" t="s">
        <v>253</v>
      </c>
      <c r="B41" s="122"/>
      <c r="C41" s="602"/>
      <c r="D41" s="602"/>
      <c r="E41" s="602"/>
      <c r="F41" s="602"/>
      <c r="G41" s="85"/>
      <c r="H41" s="85"/>
      <c r="I41" s="85"/>
      <c r="J41" s="85"/>
      <c r="K41" s="85"/>
      <c r="L41" s="85"/>
      <c r="M41" s="121"/>
      <c r="N41" s="85"/>
      <c r="O41" s="85"/>
    </row>
    <row r="42" spans="1:15" ht="15" hidden="1" customHeight="1" x14ac:dyDescent="0.15">
      <c r="A42" s="102" t="s">
        <v>254</v>
      </c>
      <c r="B42" s="122"/>
      <c r="C42" s="602"/>
      <c r="D42" s="602"/>
      <c r="E42" s="602"/>
      <c r="F42" s="602"/>
      <c r="G42" s="111"/>
      <c r="H42" s="111"/>
      <c r="I42" s="111"/>
      <c r="J42" s="111"/>
      <c r="K42" s="111"/>
      <c r="L42" s="111"/>
      <c r="M42" s="123"/>
      <c r="N42" s="89"/>
      <c r="O42" s="85"/>
    </row>
    <row r="43" spans="1:15" ht="15" customHeight="1" x14ac:dyDescent="0.15">
      <c r="A43" s="639" t="s">
        <v>255</v>
      </c>
      <c r="B43" s="572"/>
      <c r="C43" s="572"/>
      <c r="D43" s="572"/>
      <c r="E43" s="572"/>
      <c r="F43" s="572"/>
      <c r="G43" s="572"/>
      <c r="H43" s="572"/>
      <c r="I43" s="572"/>
      <c r="J43" s="572"/>
      <c r="K43" s="572"/>
      <c r="L43" s="572"/>
      <c r="M43" s="573"/>
      <c r="N43" s="89"/>
      <c r="O43" s="85"/>
    </row>
    <row r="44" spans="1:15" ht="15" customHeight="1" x14ac:dyDescent="0.15">
      <c r="A44" s="622" t="s">
        <v>256</v>
      </c>
      <c r="B44" s="640"/>
      <c r="C44" s="86" t="s">
        <v>120</v>
      </c>
      <c r="D44" s="120" t="s">
        <v>257</v>
      </c>
      <c r="E44" s="120" t="s">
        <v>258</v>
      </c>
      <c r="F44" s="120" t="s">
        <v>259</v>
      </c>
      <c r="G44" s="120" t="s">
        <v>260</v>
      </c>
      <c r="H44" s="608" t="s">
        <v>261</v>
      </c>
      <c r="I44" s="610"/>
      <c r="J44" s="608" t="s">
        <v>262</v>
      </c>
      <c r="K44" s="610"/>
      <c r="L44" s="608" t="s">
        <v>263</v>
      </c>
      <c r="M44" s="610"/>
      <c r="N44" s="85"/>
      <c r="O44" s="85"/>
    </row>
    <row r="45" spans="1:15" ht="15" customHeight="1" x14ac:dyDescent="0.15">
      <c r="A45" s="643"/>
      <c r="B45" s="644"/>
      <c r="C45" s="124"/>
      <c r="D45" s="124"/>
      <c r="E45" s="124"/>
      <c r="F45" s="124"/>
      <c r="G45" s="124"/>
      <c r="H45" s="611"/>
      <c r="I45" s="612"/>
      <c r="J45" s="611"/>
      <c r="K45" s="612"/>
      <c r="L45" s="611"/>
      <c r="M45" s="612"/>
      <c r="N45" s="85"/>
      <c r="O45" s="85"/>
    </row>
    <row r="46" spans="1:15" ht="15" customHeight="1" x14ac:dyDescent="0.15">
      <c r="A46" s="641"/>
      <c r="B46" s="642"/>
      <c r="C46" s="608" t="s">
        <v>264</v>
      </c>
      <c r="D46" s="609"/>
      <c r="E46" s="610"/>
      <c r="F46" s="594"/>
      <c r="G46" s="595"/>
      <c r="H46" s="595"/>
      <c r="I46" s="595"/>
      <c r="J46" s="595"/>
      <c r="K46" s="595"/>
      <c r="L46" s="595"/>
      <c r="M46" s="596"/>
      <c r="N46" s="85"/>
      <c r="O46" s="85"/>
    </row>
    <row r="47" spans="1:15" ht="15" customHeight="1" x14ac:dyDescent="0.15">
      <c r="A47" s="653" t="s">
        <v>265</v>
      </c>
      <c r="B47" s="654"/>
      <c r="C47" s="125" t="s">
        <v>266</v>
      </c>
      <c r="D47" s="126"/>
      <c r="E47" s="127" t="s">
        <v>267</v>
      </c>
      <c r="F47" s="128"/>
      <c r="G47" s="129" t="s">
        <v>268</v>
      </c>
      <c r="H47" s="645"/>
      <c r="I47" s="645"/>
      <c r="J47" s="647" t="s">
        <v>267</v>
      </c>
      <c r="K47" s="647"/>
      <c r="L47" s="645"/>
      <c r="M47" s="646"/>
      <c r="N47" s="89"/>
      <c r="O47" s="85"/>
    </row>
    <row r="48" spans="1:15" ht="15" customHeight="1" x14ac:dyDescent="0.15">
      <c r="A48" s="655"/>
      <c r="B48" s="656"/>
      <c r="C48" s="130" t="s">
        <v>269</v>
      </c>
      <c r="D48" s="126"/>
      <c r="E48" s="127" t="s">
        <v>267</v>
      </c>
      <c r="F48" s="128"/>
      <c r="G48" s="129" t="s">
        <v>268</v>
      </c>
      <c r="H48" s="645"/>
      <c r="I48" s="645"/>
      <c r="J48" s="647" t="s">
        <v>267</v>
      </c>
      <c r="K48" s="647"/>
      <c r="L48" s="645"/>
      <c r="M48" s="646"/>
      <c r="N48" s="89"/>
      <c r="O48" s="85"/>
    </row>
    <row r="49" spans="1:15" ht="15" customHeight="1" x14ac:dyDescent="0.15">
      <c r="A49" s="657"/>
      <c r="B49" s="658"/>
      <c r="C49" s="131" t="s">
        <v>270</v>
      </c>
      <c r="D49" s="132"/>
      <c r="E49" s="133" t="s">
        <v>267</v>
      </c>
      <c r="F49" s="128"/>
      <c r="G49" s="129" t="s">
        <v>268</v>
      </c>
      <c r="H49" s="645"/>
      <c r="I49" s="645"/>
      <c r="J49" s="647" t="s">
        <v>267</v>
      </c>
      <c r="K49" s="647"/>
      <c r="L49" s="645"/>
      <c r="M49" s="646"/>
      <c r="N49" s="89"/>
      <c r="O49" s="85"/>
    </row>
    <row r="50" spans="1:15" ht="31.5" customHeight="1" x14ac:dyDescent="0.15">
      <c r="A50" s="648" t="s">
        <v>271</v>
      </c>
      <c r="B50" s="649"/>
      <c r="C50" s="650"/>
      <c r="D50" s="651"/>
      <c r="E50" s="651"/>
      <c r="F50" s="651"/>
      <c r="G50" s="651"/>
      <c r="H50" s="651"/>
      <c r="I50" s="651"/>
      <c r="J50" s="651"/>
      <c r="K50" s="651"/>
      <c r="L50" s="651"/>
      <c r="M50" s="652"/>
      <c r="N50" s="89"/>
      <c r="O50" s="85"/>
    </row>
    <row r="51" spans="1:15" ht="17.25" customHeight="1" x14ac:dyDescent="0.15">
      <c r="A51" s="659" t="s">
        <v>272</v>
      </c>
      <c r="B51" s="660"/>
      <c r="C51" s="660"/>
      <c r="D51" s="660"/>
      <c r="E51" s="660"/>
      <c r="F51" s="660"/>
      <c r="G51" s="660"/>
      <c r="H51" s="660"/>
      <c r="I51" s="660"/>
      <c r="J51" s="660"/>
      <c r="K51" s="660"/>
      <c r="L51" s="660"/>
      <c r="M51" s="661"/>
      <c r="N51" s="89"/>
      <c r="O51" s="85"/>
    </row>
    <row r="52" spans="1:15" ht="17.25" customHeight="1" x14ac:dyDescent="0.15">
      <c r="A52" s="574" t="s">
        <v>216</v>
      </c>
      <c r="B52" s="90" t="s">
        <v>217</v>
      </c>
      <c r="C52" s="577"/>
      <c r="D52" s="578"/>
      <c r="E52" s="578"/>
      <c r="F52" s="578"/>
      <c r="G52" s="578"/>
      <c r="H52" s="578"/>
      <c r="I52" s="578"/>
      <c r="J52" s="578"/>
      <c r="K52" s="578"/>
      <c r="L52" s="578"/>
      <c r="M52" s="579"/>
      <c r="N52" s="89"/>
      <c r="O52" s="85"/>
    </row>
    <row r="53" spans="1:15" ht="17.25" customHeight="1" x14ac:dyDescent="0.15">
      <c r="A53" s="575"/>
      <c r="B53" s="91" t="s">
        <v>218</v>
      </c>
      <c r="C53" s="580"/>
      <c r="D53" s="581"/>
      <c r="E53" s="581"/>
      <c r="F53" s="581"/>
      <c r="G53" s="581"/>
      <c r="H53" s="581"/>
      <c r="I53" s="581"/>
      <c r="J53" s="581"/>
      <c r="K53" s="581"/>
      <c r="L53" s="581"/>
      <c r="M53" s="582"/>
      <c r="N53" s="89"/>
      <c r="O53" s="85"/>
    </row>
    <row r="54" spans="1:15" ht="17.25" customHeight="1" x14ac:dyDescent="0.15">
      <c r="A54" s="575"/>
      <c r="B54" s="583" t="s">
        <v>210</v>
      </c>
      <c r="C54" s="92" t="s">
        <v>219</v>
      </c>
      <c r="D54" s="93"/>
      <c r="E54" s="94" t="s">
        <v>220</v>
      </c>
      <c r="F54" s="93"/>
      <c r="G54" s="95" t="s">
        <v>221</v>
      </c>
      <c r="H54" s="95"/>
      <c r="I54" s="95"/>
      <c r="J54" s="95"/>
      <c r="K54" s="95"/>
      <c r="L54" s="95"/>
      <c r="M54" s="96"/>
      <c r="N54" s="89"/>
      <c r="O54" s="85"/>
    </row>
    <row r="55" spans="1:15" ht="17.25" customHeight="1" x14ac:dyDescent="0.15">
      <c r="A55" s="575"/>
      <c r="B55" s="584"/>
      <c r="C55" s="97"/>
      <c r="D55" s="98"/>
      <c r="E55" s="99"/>
      <c r="F55" s="100"/>
      <c r="G55" s="586"/>
      <c r="H55" s="586"/>
      <c r="I55" s="586"/>
      <c r="J55" s="586"/>
      <c r="K55" s="586"/>
      <c r="L55" s="586"/>
      <c r="M55" s="587"/>
      <c r="N55" s="89"/>
      <c r="O55" s="85"/>
    </row>
    <row r="56" spans="1:15" ht="17.25" customHeight="1" x14ac:dyDescent="0.15">
      <c r="A56" s="575"/>
      <c r="B56" s="585"/>
      <c r="C56" s="588"/>
      <c r="D56" s="589"/>
      <c r="E56" s="589"/>
      <c r="F56" s="589"/>
      <c r="G56" s="589"/>
      <c r="H56" s="589"/>
      <c r="I56" s="589"/>
      <c r="J56" s="589"/>
      <c r="K56" s="589"/>
      <c r="L56" s="589"/>
      <c r="M56" s="590"/>
      <c r="N56" s="89"/>
      <c r="O56" s="85"/>
    </row>
    <row r="57" spans="1:15" ht="17.25" customHeight="1" x14ac:dyDescent="0.15">
      <c r="A57" s="575"/>
      <c r="B57" s="101" t="s">
        <v>222</v>
      </c>
      <c r="C57" s="591"/>
      <c r="D57" s="592"/>
      <c r="E57" s="592"/>
      <c r="F57" s="592"/>
      <c r="G57" s="592"/>
      <c r="H57" s="592"/>
      <c r="I57" s="592"/>
      <c r="J57" s="592"/>
      <c r="K57" s="592"/>
      <c r="L57" s="592"/>
      <c r="M57" s="593"/>
      <c r="N57" s="89"/>
      <c r="O57" s="85"/>
    </row>
    <row r="58" spans="1:15" ht="17.25" customHeight="1" x14ac:dyDescent="0.15">
      <c r="A58" s="576"/>
      <c r="B58" s="102" t="s">
        <v>223</v>
      </c>
      <c r="C58" s="594"/>
      <c r="D58" s="595"/>
      <c r="E58" s="595"/>
      <c r="F58" s="595"/>
      <c r="G58" s="595"/>
      <c r="H58" s="595"/>
      <c r="I58" s="595"/>
      <c r="J58" s="595"/>
      <c r="K58" s="595"/>
      <c r="L58" s="595"/>
      <c r="M58" s="596"/>
      <c r="N58" s="89"/>
      <c r="O58" s="85"/>
    </row>
    <row r="59" spans="1:15" ht="17.25" customHeight="1" x14ac:dyDescent="0.15">
      <c r="A59" s="574" t="s">
        <v>224</v>
      </c>
      <c r="B59" s="134" t="s">
        <v>217</v>
      </c>
      <c r="C59" s="599"/>
      <c r="D59" s="600"/>
      <c r="E59" s="601"/>
      <c r="F59" s="602" t="s">
        <v>225</v>
      </c>
      <c r="G59" s="603"/>
      <c r="H59" s="104"/>
      <c r="I59" s="603"/>
      <c r="J59" s="104"/>
      <c r="K59" s="603"/>
      <c r="L59" s="104"/>
      <c r="M59" s="105"/>
      <c r="N59" s="89"/>
      <c r="O59" s="85"/>
    </row>
    <row r="60" spans="1:15" ht="17.25" customHeight="1" x14ac:dyDescent="0.15">
      <c r="A60" s="575"/>
      <c r="B60" s="106" t="s">
        <v>226</v>
      </c>
      <c r="C60" s="588"/>
      <c r="D60" s="589"/>
      <c r="E60" s="590"/>
      <c r="F60" s="602"/>
      <c r="G60" s="604"/>
      <c r="H60" s="107" t="s">
        <v>227</v>
      </c>
      <c r="I60" s="604"/>
      <c r="J60" s="107" t="s">
        <v>228</v>
      </c>
      <c r="K60" s="604"/>
      <c r="L60" s="108" t="s">
        <v>229</v>
      </c>
      <c r="M60" s="109"/>
      <c r="N60" s="89"/>
      <c r="O60" s="85"/>
    </row>
    <row r="61" spans="1:15" ht="17.25" customHeight="1" x14ac:dyDescent="0.15">
      <c r="A61" s="575"/>
      <c r="B61" s="605" t="s">
        <v>230</v>
      </c>
      <c r="C61" s="92" t="s">
        <v>219</v>
      </c>
      <c r="D61" s="93"/>
      <c r="E61" s="94" t="s">
        <v>220</v>
      </c>
      <c r="F61" s="93"/>
      <c r="G61" s="95" t="s">
        <v>221</v>
      </c>
      <c r="H61" s="95"/>
      <c r="I61" s="95"/>
      <c r="J61" s="95"/>
      <c r="K61" s="95"/>
      <c r="L61" s="95"/>
      <c r="M61" s="96"/>
      <c r="N61" s="89"/>
      <c r="O61" s="85"/>
    </row>
    <row r="62" spans="1:15" ht="17.25" customHeight="1" x14ac:dyDescent="0.15">
      <c r="A62" s="575"/>
      <c r="B62" s="606"/>
      <c r="C62" s="97"/>
      <c r="D62" s="98"/>
      <c r="E62" s="99"/>
      <c r="F62" s="100"/>
      <c r="G62" s="586"/>
      <c r="H62" s="586"/>
      <c r="I62" s="586"/>
      <c r="J62" s="586"/>
      <c r="K62" s="586"/>
      <c r="L62" s="586"/>
      <c r="M62" s="587"/>
      <c r="N62" s="89"/>
      <c r="O62" s="85"/>
    </row>
    <row r="63" spans="1:15" ht="17.25" customHeight="1" x14ac:dyDescent="0.15">
      <c r="A63" s="575"/>
      <c r="B63" s="607"/>
      <c r="C63" s="588"/>
      <c r="D63" s="589"/>
      <c r="E63" s="589"/>
      <c r="F63" s="589"/>
      <c r="G63" s="589"/>
      <c r="H63" s="589"/>
      <c r="I63" s="589"/>
      <c r="J63" s="589"/>
      <c r="K63" s="589"/>
      <c r="L63" s="589"/>
      <c r="M63" s="590"/>
      <c r="N63" s="89"/>
      <c r="O63" s="85"/>
    </row>
    <row r="64" spans="1:15" ht="17.25" customHeight="1" x14ac:dyDescent="0.15">
      <c r="A64" s="575"/>
      <c r="B64" s="608" t="s">
        <v>231</v>
      </c>
      <c r="C64" s="609"/>
      <c r="D64" s="609"/>
      <c r="E64" s="609"/>
      <c r="F64" s="609"/>
      <c r="G64" s="610"/>
      <c r="H64" s="110" t="s">
        <v>232</v>
      </c>
      <c r="I64" s="611"/>
      <c r="J64" s="612"/>
      <c r="K64" s="111" t="s">
        <v>233</v>
      </c>
      <c r="L64" s="611"/>
      <c r="M64" s="612"/>
      <c r="N64" s="89"/>
      <c r="O64" s="85"/>
    </row>
    <row r="65" spans="1:15" ht="17.25" customHeight="1" x14ac:dyDescent="0.15">
      <c r="A65" s="597"/>
      <c r="B65" s="613" t="s">
        <v>234</v>
      </c>
      <c r="C65" s="614"/>
      <c r="D65" s="619" t="s">
        <v>235</v>
      </c>
      <c r="E65" s="620"/>
      <c r="F65" s="595"/>
      <c r="G65" s="595"/>
      <c r="H65" s="621"/>
      <c r="I65" s="621"/>
      <c r="J65" s="621"/>
      <c r="K65" s="595"/>
      <c r="L65" s="595"/>
      <c r="M65" s="596"/>
      <c r="N65" s="89"/>
      <c r="O65" s="85"/>
    </row>
    <row r="66" spans="1:15" ht="17.25" customHeight="1" x14ac:dyDescent="0.15">
      <c r="A66" s="597"/>
      <c r="B66" s="615"/>
      <c r="C66" s="616"/>
      <c r="D66" s="622" t="s">
        <v>236</v>
      </c>
      <c r="E66" s="623"/>
      <c r="F66" s="112"/>
      <c r="G66" s="112"/>
      <c r="H66" s="112"/>
      <c r="I66" s="112"/>
      <c r="J66" s="112"/>
      <c r="K66" s="112"/>
      <c r="L66" s="112"/>
      <c r="M66" s="113"/>
      <c r="N66" s="89"/>
      <c r="O66" s="85"/>
    </row>
    <row r="67" spans="1:15" ht="17.25" customHeight="1" x14ac:dyDescent="0.15">
      <c r="A67" s="598"/>
      <c r="B67" s="617"/>
      <c r="C67" s="618"/>
      <c r="D67" s="624"/>
      <c r="E67" s="625"/>
      <c r="F67" s="114"/>
      <c r="G67" s="114"/>
      <c r="H67" s="114"/>
      <c r="I67" s="114"/>
      <c r="J67" s="114"/>
      <c r="K67" s="114"/>
      <c r="L67" s="114"/>
      <c r="M67" s="115"/>
      <c r="N67" s="89"/>
      <c r="O67" s="85"/>
    </row>
    <row r="68" spans="1:15" ht="17.25" customHeight="1" x14ac:dyDescent="0.15">
      <c r="A68" s="574" t="s">
        <v>237</v>
      </c>
      <c r="B68" s="103" t="s">
        <v>217</v>
      </c>
      <c r="C68" s="599"/>
      <c r="D68" s="600"/>
      <c r="E68" s="601"/>
      <c r="F68" s="602" t="s">
        <v>225</v>
      </c>
      <c r="G68" s="602"/>
      <c r="H68" s="104"/>
      <c r="I68" s="116" t="s">
        <v>227</v>
      </c>
      <c r="J68" s="104"/>
      <c r="K68" s="117" t="s">
        <v>228</v>
      </c>
      <c r="L68" s="104"/>
      <c r="M68" s="105" t="s">
        <v>229</v>
      </c>
      <c r="N68" s="89"/>
      <c r="O68" s="85"/>
    </row>
    <row r="69" spans="1:15" ht="17.25" customHeight="1" x14ac:dyDescent="0.15">
      <c r="A69" s="575"/>
      <c r="B69" s="106" t="s">
        <v>226</v>
      </c>
      <c r="C69" s="588"/>
      <c r="D69" s="589"/>
      <c r="E69" s="590"/>
      <c r="F69" s="626" t="s">
        <v>238</v>
      </c>
      <c r="G69" s="626"/>
      <c r="H69" s="110" t="s">
        <v>232</v>
      </c>
      <c r="I69" s="611"/>
      <c r="J69" s="612"/>
      <c r="K69" s="111" t="s">
        <v>233</v>
      </c>
      <c r="L69" s="611"/>
      <c r="M69" s="612"/>
      <c r="N69" s="89"/>
      <c r="O69" s="85"/>
    </row>
    <row r="70" spans="1:15" ht="17.25" customHeight="1" x14ac:dyDescent="0.15">
      <c r="A70" s="575"/>
      <c r="B70" s="605" t="s">
        <v>230</v>
      </c>
      <c r="C70" s="92" t="s">
        <v>219</v>
      </c>
      <c r="D70" s="118"/>
      <c r="E70" s="94" t="s">
        <v>220</v>
      </c>
      <c r="F70" s="118"/>
      <c r="G70" s="95" t="s">
        <v>221</v>
      </c>
      <c r="H70" s="95"/>
      <c r="I70" s="95"/>
      <c r="J70" s="95"/>
      <c r="K70" s="95"/>
      <c r="L70" s="95"/>
      <c r="M70" s="96"/>
      <c r="N70" s="89"/>
      <c r="O70" s="85"/>
    </row>
    <row r="71" spans="1:15" ht="17.25" customHeight="1" x14ac:dyDescent="0.15">
      <c r="A71" s="575"/>
      <c r="B71" s="606"/>
      <c r="C71" s="97"/>
      <c r="D71" s="98"/>
      <c r="E71" s="99"/>
      <c r="F71" s="100"/>
      <c r="G71" s="586"/>
      <c r="H71" s="586"/>
      <c r="I71" s="586"/>
      <c r="J71" s="586"/>
      <c r="K71" s="586"/>
      <c r="L71" s="586"/>
      <c r="M71" s="587"/>
      <c r="N71" s="89"/>
      <c r="O71" s="85"/>
    </row>
    <row r="72" spans="1:15" ht="17.25" customHeight="1" x14ac:dyDescent="0.15">
      <c r="A72" s="575"/>
      <c r="B72" s="607"/>
      <c r="C72" s="588"/>
      <c r="D72" s="589"/>
      <c r="E72" s="589"/>
      <c r="F72" s="589"/>
      <c r="G72" s="589"/>
      <c r="H72" s="589"/>
      <c r="I72" s="589"/>
      <c r="J72" s="589"/>
      <c r="K72" s="589"/>
      <c r="L72" s="589"/>
      <c r="M72" s="590"/>
      <c r="N72" s="89"/>
      <c r="O72" s="85"/>
    </row>
    <row r="73" spans="1:15" ht="17.25" customHeight="1" x14ac:dyDescent="0.15">
      <c r="A73" s="575"/>
      <c r="B73" s="103" t="s">
        <v>217</v>
      </c>
      <c r="C73" s="599"/>
      <c r="D73" s="600"/>
      <c r="E73" s="601"/>
      <c r="F73" s="602" t="s">
        <v>225</v>
      </c>
      <c r="G73" s="602"/>
      <c r="H73" s="104"/>
      <c r="I73" s="116" t="s">
        <v>227</v>
      </c>
      <c r="J73" s="104"/>
      <c r="K73" s="117" t="s">
        <v>228</v>
      </c>
      <c r="L73" s="104"/>
      <c r="M73" s="105" t="s">
        <v>229</v>
      </c>
      <c r="N73" s="89"/>
      <c r="O73" s="85"/>
    </row>
    <row r="74" spans="1:15" ht="17.25" customHeight="1" x14ac:dyDescent="0.15">
      <c r="A74" s="575"/>
      <c r="B74" s="106" t="s">
        <v>226</v>
      </c>
      <c r="C74" s="588"/>
      <c r="D74" s="589"/>
      <c r="E74" s="590"/>
      <c r="F74" s="626" t="s">
        <v>238</v>
      </c>
      <c r="G74" s="626"/>
      <c r="H74" s="110" t="s">
        <v>232</v>
      </c>
      <c r="I74" s="611"/>
      <c r="J74" s="612"/>
      <c r="K74" s="111" t="s">
        <v>233</v>
      </c>
      <c r="L74" s="611"/>
      <c r="M74" s="612"/>
      <c r="N74" s="89"/>
      <c r="O74" s="85"/>
    </row>
    <row r="75" spans="1:15" ht="17.25" customHeight="1" x14ac:dyDescent="0.15">
      <c r="A75" s="575"/>
      <c r="B75" s="605" t="s">
        <v>230</v>
      </c>
      <c r="C75" s="92" t="s">
        <v>219</v>
      </c>
      <c r="D75" s="118"/>
      <c r="E75" s="94" t="s">
        <v>220</v>
      </c>
      <c r="F75" s="118"/>
      <c r="G75" s="95" t="s">
        <v>221</v>
      </c>
      <c r="H75" s="95"/>
      <c r="I75" s="95"/>
      <c r="J75" s="95"/>
      <c r="K75" s="95"/>
      <c r="L75" s="95"/>
      <c r="M75" s="96"/>
      <c r="N75" s="89"/>
      <c r="O75" s="85"/>
    </row>
    <row r="76" spans="1:15" ht="17.25" customHeight="1" x14ac:dyDescent="0.15">
      <c r="A76" s="575"/>
      <c r="B76" s="606"/>
      <c r="C76" s="97"/>
      <c r="D76" s="98"/>
      <c r="E76" s="99"/>
      <c r="F76" s="100"/>
      <c r="G76" s="586"/>
      <c r="H76" s="586"/>
      <c r="I76" s="586"/>
      <c r="J76" s="586"/>
      <c r="K76" s="586"/>
      <c r="L76" s="586"/>
      <c r="M76" s="587"/>
      <c r="N76" s="89"/>
      <c r="O76" s="85"/>
    </row>
    <row r="77" spans="1:15" ht="17.25" customHeight="1" x14ac:dyDescent="0.15">
      <c r="A77" s="576"/>
      <c r="B77" s="607"/>
      <c r="C77" s="588"/>
      <c r="D77" s="589"/>
      <c r="E77" s="589"/>
      <c r="F77" s="589"/>
      <c r="G77" s="589"/>
      <c r="H77" s="589"/>
      <c r="I77" s="589"/>
      <c r="J77" s="589"/>
      <c r="K77" s="589"/>
      <c r="L77" s="589"/>
      <c r="M77" s="590"/>
      <c r="N77" s="89"/>
      <c r="O77" s="85"/>
    </row>
    <row r="78" spans="1:15" ht="17.25" customHeight="1" x14ac:dyDescent="0.15">
      <c r="A78" s="574" t="s">
        <v>239</v>
      </c>
      <c r="B78" s="103" t="s">
        <v>217</v>
      </c>
      <c r="C78" s="599"/>
      <c r="D78" s="600"/>
      <c r="E78" s="601"/>
      <c r="F78" s="602" t="s">
        <v>225</v>
      </c>
      <c r="G78" s="602"/>
      <c r="H78" s="104"/>
      <c r="I78" s="116" t="s">
        <v>227</v>
      </c>
      <c r="J78" s="104"/>
      <c r="K78" s="117" t="s">
        <v>228</v>
      </c>
      <c r="L78" s="104"/>
      <c r="M78" s="105" t="s">
        <v>229</v>
      </c>
      <c r="N78" s="89"/>
      <c r="O78" s="85"/>
    </row>
    <row r="79" spans="1:15" ht="17.25" customHeight="1" x14ac:dyDescent="0.15">
      <c r="A79" s="575"/>
      <c r="B79" s="106" t="s">
        <v>226</v>
      </c>
      <c r="C79" s="588"/>
      <c r="D79" s="589"/>
      <c r="E79" s="590"/>
      <c r="F79" s="629" t="s">
        <v>240</v>
      </c>
      <c r="G79" s="636"/>
      <c r="H79" s="637" t="s">
        <v>241</v>
      </c>
      <c r="I79" s="638"/>
      <c r="J79" s="88"/>
      <c r="K79" s="629" t="s">
        <v>242</v>
      </c>
      <c r="L79" s="630"/>
      <c r="M79" s="88"/>
      <c r="N79" s="89"/>
      <c r="O79" s="85"/>
    </row>
    <row r="80" spans="1:15" ht="17.25" customHeight="1" x14ac:dyDescent="0.15">
      <c r="A80" s="575"/>
      <c r="B80" s="605" t="s">
        <v>230</v>
      </c>
      <c r="C80" s="92" t="s">
        <v>219</v>
      </c>
      <c r="D80" s="118"/>
      <c r="E80" s="94" t="s">
        <v>220</v>
      </c>
      <c r="F80" s="118"/>
      <c r="G80" s="95" t="s">
        <v>221</v>
      </c>
      <c r="H80" s="95"/>
      <c r="I80" s="95"/>
      <c r="J80" s="95"/>
      <c r="K80" s="95"/>
      <c r="L80" s="95"/>
      <c r="M80" s="96"/>
      <c r="N80" s="89"/>
      <c r="O80" s="85"/>
    </row>
    <row r="81" spans="1:15" ht="17.25" customHeight="1" x14ac:dyDescent="0.15">
      <c r="A81" s="575"/>
      <c r="B81" s="606"/>
      <c r="C81" s="97"/>
      <c r="D81" s="98"/>
      <c r="E81" s="99"/>
      <c r="F81" s="100"/>
      <c r="G81" s="586"/>
      <c r="H81" s="586"/>
      <c r="I81" s="586"/>
      <c r="J81" s="586"/>
      <c r="K81" s="586"/>
      <c r="L81" s="586"/>
      <c r="M81" s="587"/>
      <c r="N81" s="89"/>
      <c r="O81" s="85"/>
    </row>
    <row r="82" spans="1:15" ht="17.25" customHeight="1" x14ac:dyDescent="0.15">
      <c r="A82" s="576"/>
      <c r="B82" s="607"/>
      <c r="C82" s="588"/>
      <c r="D82" s="589"/>
      <c r="E82" s="589"/>
      <c r="F82" s="589"/>
      <c r="G82" s="589"/>
      <c r="H82" s="589"/>
      <c r="I82" s="589"/>
      <c r="J82" s="589"/>
      <c r="K82" s="589"/>
      <c r="L82" s="589"/>
      <c r="M82" s="590"/>
      <c r="N82" s="89"/>
      <c r="O82" s="85"/>
    </row>
    <row r="83" spans="1:15" ht="17.25" customHeight="1" x14ac:dyDescent="0.15">
      <c r="A83" s="570" t="s">
        <v>243</v>
      </c>
      <c r="B83" s="571"/>
      <c r="C83" s="571"/>
      <c r="D83" s="631"/>
      <c r="E83" s="631"/>
      <c r="F83" s="569"/>
      <c r="G83" s="632"/>
      <c r="H83" s="633" t="s">
        <v>244</v>
      </c>
      <c r="I83" s="634"/>
      <c r="J83" s="634"/>
      <c r="K83" s="634"/>
      <c r="L83" s="634"/>
      <c r="M83" s="635"/>
      <c r="N83" s="89"/>
      <c r="O83" s="85"/>
    </row>
    <row r="84" spans="1:15" ht="17.25" customHeight="1" x14ac:dyDescent="0.15">
      <c r="A84" s="622" t="s">
        <v>256</v>
      </c>
      <c r="B84" s="640"/>
      <c r="C84" s="86" t="s">
        <v>120</v>
      </c>
      <c r="D84" s="120" t="s">
        <v>257</v>
      </c>
      <c r="E84" s="120" t="s">
        <v>258</v>
      </c>
      <c r="F84" s="120" t="s">
        <v>259</v>
      </c>
      <c r="G84" s="120" t="s">
        <v>260</v>
      </c>
      <c r="H84" s="608" t="s">
        <v>261</v>
      </c>
      <c r="I84" s="610"/>
      <c r="J84" s="608" t="s">
        <v>262</v>
      </c>
      <c r="K84" s="610"/>
      <c r="L84" s="608" t="s">
        <v>263</v>
      </c>
      <c r="M84" s="610"/>
      <c r="N84" s="89"/>
      <c r="O84" s="85"/>
    </row>
    <row r="85" spans="1:15" ht="17.25" customHeight="1" x14ac:dyDescent="0.15">
      <c r="A85" s="643"/>
      <c r="B85" s="644"/>
      <c r="C85" s="124"/>
      <c r="D85" s="124"/>
      <c r="E85" s="124"/>
      <c r="F85" s="124"/>
      <c r="G85" s="124"/>
      <c r="H85" s="611"/>
      <c r="I85" s="612"/>
      <c r="J85" s="611"/>
      <c r="K85" s="612"/>
      <c r="L85" s="611"/>
      <c r="M85" s="612"/>
      <c r="N85" s="89"/>
      <c r="O85" s="85"/>
    </row>
    <row r="86" spans="1:15" ht="17.25" customHeight="1" x14ac:dyDescent="0.15">
      <c r="A86" s="641"/>
      <c r="B86" s="642"/>
      <c r="C86" s="608" t="s">
        <v>264</v>
      </c>
      <c r="D86" s="609"/>
      <c r="E86" s="610"/>
      <c r="F86" s="594"/>
      <c r="G86" s="595"/>
      <c r="H86" s="595"/>
      <c r="I86" s="595"/>
      <c r="J86" s="595"/>
      <c r="K86" s="595"/>
      <c r="L86" s="595"/>
      <c r="M86" s="596"/>
      <c r="N86" s="89"/>
      <c r="O86" s="85"/>
    </row>
    <row r="87" spans="1:15" ht="17.25" customHeight="1" x14ac:dyDescent="0.15">
      <c r="A87" s="653" t="s">
        <v>265</v>
      </c>
      <c r="B87" s="654"/>
      <c r="C87" s="125" t="s">
        <v>266</v>
      </c>
      <c r="D87" s="126"/>
      <c r="E87" s="127" t="s">
        <v>267</v>
      </c>
      <c r="F87" s="128"/>
      <c r="G87" s="129" t="s">
        <v>268</v>
      </c>
      <c r="H87" s="645"/>
      <c r="I87" s="645"/>
      <c r="J87" s="647" t="s">
        <v>267</v>
      </c>
      <c r="K87" s="647"/>
      <c r="L87" s="645"/>
      <c r="M87" s="646"/>
      <c r="N87" s="89"/>
      <c r="O87" s="85"/>
    </row>
    <row r="88" spans="1:15" ht="17.25" customHeight="1" x14ac:dyDescent="0.15">
      <c r="A88" s="655"/>
      <c r="B88" s="656"/>
      <c r="C88" s="130" t="s">
        <v>269</v>
      </c>
      <c r="D88" s="126"/>
      <c r="E88" s="127" t="s">
        <v>267</v>
      </c>
      <c r="F88" s="128"/>
      <c r="G88" s="129" t="s">
        <v>268</v>
      </c>
      <c r="H88" s="645"/>
      <c r="I88" s="645"/>
      <c r="J88" s="647" t="s">
        <v>267</v>
      </c>
      <c r="K88" s="647"/>
      <c r="L88" s="645"/>
      <c r="M88" s="646"/>
      <c r="N88" s="89"/>
      <c r="O88" s="85"/>
    </row>
    <row r="89" spans="1:15" ht="17.25" customHeight="1" x14ac:dyDescent="0.15">
      <c r="A89" s="657"/>
      <c r="B89" s="658"/>
      <c r="C89" s="131" t="s">
        <v>270</v>
      </c>
      <c r="D89" s="132"/>
      <c r="E89" s="133" t="s">
        <v>267</v>
      </c>
      <c r="F89" s="128"/>
      <c r="G89" s="129" t="s">
        <v>268</v>
      </c>
      <c r="H89" s="645"/>
      <c r="I89" s="645"/>
      <c r="J89" s="647" t="s">
        <v>267</v>
      </c>
      <c r="K89" s="647"/>
      <c r="L89" s="645"/>
      <c r="M89" s="646"/>
      <c r="N89" s="89"/>
      <c r="O89" s="85"/>
    </row>
    <row r="90" spans="1:15" ht="32.25" customHeight="1" x14ac:dyDescent="0.15">
      <c r="A90" s="648" t="s">
        <v>271</v>
      </c>
      <c r="B90" s="649"/>
      <c r="C90" s="650"/>
      <c r="D90" s="651"/>
      <c r="E90" s="651"/>
      <c r="F90" s="651"/>
      <c r="G90" s="651"/>
      <c r="H90" s="651"/>
      <c r="I90" s="651"/>
      <c r="J90" s="651"/>
      <c r="K90" s="651"/>
      <c r="L90" s="651"/>
      <c r="M90" s="652"/>
      <c r="N90" s="89"/>
      <c r="O90" s="85"/>
    </row>
    <row r="91" spans="1:15" s="85" customFormat="1" ht="18" customHeight="1" x14ac:dyDescent="0.15">
      <c r="A91" s="85" t="s">
        <v>212</v>
      </c>
    </row>
    <row r="92" spans="1:15" s="85" customFormat="1" ht="18" customHeight="1" x14ac:dyDescent="0.15">
      <c r="A92" s="662" t="s">
        <v>273</v>
      </c>
      <c r="B92" s="662"/>
      <c r="C92" s="662"/>
      <c r="D92" s="662"/>
      <c r="E92" s="662"/>
      <c r="F92" s="662"/>
      <c r="G92" s="662"/>
      <c r="H92" s="662"/>
      <c r="I92" s="662"/>
      <c r="J92" s="662"/>
      <c r="K92" s="662"/>
      <c r="L92" s="662"/>
      <c r="M92" s="662"/>
      <c r="N92" s="89"/>
    </row>
    <row r="93" spans="1:15" s="85" customFormat="1" ht="26.25" customHeight="1" x14ac:dyDescent="0.15">
      <c r="A93" s="663" t="s">
        <v>750</v>
      </c>
      <c r="B93" s="664"/>
      <c r="C93" s="664"/>
      <c r="D93" s="664"/>
      <c r="E93" s="664"/>
      <c r="F93" s="664"/>
      <c r="G93" s="664"/>
      <c r="H93" s="664"/>
      <c r="I93" s="664"/>
      <c r="J93" s="664"/>
      <c r="K93" s="664"/>
      <c r="L93" s="664"/>
      <c r="M93" s="664"/>
    </row>
    <row r="94" spans="1:15" ht="15" customHeight="1" x14ac:dyDescent="0.15">
      <c r="A94" s="89" t="s">
        <v>274</v>
      </c>
      <c r="B94" s="85"/>
      <c r="C94" s="85"/>
      <c r="D94" s="85"/>
      <c r="E94" s="85"/>
      <c r="F94" s="85"/>
      <c r="G94" s="85"/>
      <c r="H94" s="85"/>
      <c r="I94" s="85"/>
      <c r="J94" s="85"/>
      <c r="K94" s="85"/>
      <c r="L94" s="85"/>
      <c r="M94" s="85"/>
      <c r="N94" s="85"/>
      <c r="O94" s="85"/>
    </row>
    <row r="95" spans="1:15" ht="15" customHeight="1" x14ac:dyDescent="0.15">
      <c r="A95" s="135" t="s">
        <v>275</v>
      </c>
    </row>
    <row r="96" spans="1:15" ht="15" customHeight="1" x14ac:dyDescent="0.15">
      <c r="A96" s="574" t="s">
        <v>276</v>
      </c>
      <c r="B96" s="136" t="s">
        <v>217</v>
      </c>
      <c r="C96" s="599"/>
      <c r="D96" s="600"/>
      <c r="E96" s="601"/>
      <c r="F96" s="602" t="s">
        <v>225</v>
      </c>
      <c r="G96" s="602"/>
      <c r="H96" s="104"/>
      <c r="I96" s="116" t="s">
        <v>227</v>
      </c>
      <c r="J96" s="104"/>
      <c r="K96" s="117" t="s">
        <v>228</v>
      </c>
      <c r="L96" s="104"/>
      <c r="M96" s="105" t="s">
        <v>229</v>
      </c>
    </row>
    <row r="97" spans="1:13" ht="15" customHeight="1" x14ac:dyDescent="0.15">
      <c r="A97" s="575"/>
      <c r="B97" s="106" t="s">
        <v>226</v>
      </c>
      <c r="C97" s="588"/>
      <c r="D97" s="589"/>
      <c r="E97" s="590"/>
      <c r="F97" s="626" t="s">
        <v>238</v>
      </c>
      <c r="G97" s="626"/>
      <c r="H97" s="110" t="s">
        <v>232</v>
      </c>
      <c r="I97" s="611"/>
      <c r="J97" s="612"/>
      <c r="K97" s="111" t="s">
        <v>233</v>
      </c>
      <c r="L97" s="611"/>
      <c r="M97" s="612"/>
    </row>
    <row r="98" spans="1:13" ht="15" customHeight="1" x14ac:dyDescent="0.15">
      <c r="A98" s="575"/>
      <c r="B98" s="605" t="s">
        <v>230</v>
      </c>
      <c r="C98" s="92" t="s">
        <v>219</v>
      </c>
      <c r="D98" s="118"/>
      <c r="E98" s="94" t="s">
        <v>220</v>
      </c>
      <c r="F98" s="118"/>
      <c r="G98" s="95" t="s">
        <v>221</v>
      </c>
      <c r="H98" s="95"/>
      <c r="I98" s="95"/>
      <c r="J98" s="95"/>
      <c r="K98" s="95"/>
      <c r="L98" s="95"/>
      <c r="M98" s="96"/>
    </row>
    <row r="99" spans="1:13" ht="15" customHeight="1" x14ac:dyDescent="0.15">
      <c r="A99" s="575"/>
      <c r="B99" s="606"/>
      <c r="C99" s="97"/>
      <c r="D99" s="98"/>
      <c r="E99" s="99"/>
      <c r="F99" s="100"/>
      <c r="G99" s="586"/>
      <c r="H99" s="586"/>
      <c r="I99" s="586"/>
      <c r="J99" s="586"/>
      <c r="K99" s="586"/>
      <c r="L99" s="586"/>
      <c r="M99" s="587"/>
    </row>
    <row r="100" spans="1:13" ht="15" customHeight="1" x14ac:dyDescent="0.15">
      <c r="A100" s="575"/>
      <c r="B100" s="607"/>
      <c r="C100" s="588"/>
      <c r="D100" s="589"/>
      <c r="E100" s="589"/>
      <c r="F100" s="589"/>
      <c r="G100" s="589"/>
      <c r="H100" s="589"/>
      <c r="I100" s="589"/>
      <c r="J100" s="589"/>
      <c r="K100" s="589"/>
      <c r="L100" s="589"/>
      <c r="M100" s="590"/>
    </row>
    <row r="101" spans="1:13" ht="15" customHeight="1" x14ac:dyDescent="0.15">
      <c r="A101" s="575"/>
      <c r="B101" s="103" t="s">
        <v>217</v>
      </c>
      <c r="C101" s="599"/>
      <c r="D101" s="600"/>
      <c r="E101" s="601"/>
      <c r="F101" s="602" t="s">
        <v>225</v>
      </c>
      <c r="G101" s="602"/>
      <c r="H101" s="104"/>
      <c r="I101" s="116" t="s">
        <v>227</v>
      </c>
      <c r="J101" s="104"/>
      <c r="K101" s="117" t="s">
        <v>228</v>
      </c>
      <c r="L101" s="104"/>
      <c r="M101" s="105" t="s">
        <v>229</v>
      </c>
    </row>
    <row r="102" spans="1:13" ht="15" customHeight="1" x14ac:dyDescent="0.15">
      <c r="A102" s="575"/>
      <c r="B102" s="106" t="s">
        <v>226</v>
      </c>
      <c r="C102" s="588"/>
      <c r="D102" s="589"/>
      <c r="E102" s="590"/>
      <c r="F102" s="626" t="s">
        <v>238</v>
      </c>
      <c r="G102" s="626"/>
      <c r="H102" s="110" t="s">
        <v>232</v>
      </c>
      <c r="I102" s="611"/>
      <c r="J102" s="612"/>
      <c r="K102" s="111" t="s">
        <v>233</v>
      </c>
      <c r="L102" s="611"/>
      <c r="M102" s="612"/>
    </row>
    <row r="103" spans="1:13" ht="15" customHeight="1" x14ac:dyDescent="0.15">
      <c r="A103" s="575"/>
      <c r="B103" s="605" t="s">
        <v>230</v>
      </c>
      <c r="C103" s="92" t="s">
        <v>219</v>
      </c>
      <c r="D103" s="118"/>
      <c r="E103" s="94" t="s">
        <v>220</v>
      </c>
      <c r="F103" s="118"/>
      <c r="G103" s="95" t="s">
        <v>221</v>
      </c>
      <c r="H103" s="95"/>
      <c r="I103" s="95"/>
      <c r="J103" s="95"/>
      <c r="K103" s="95"/>
      <c r="L103" s="95"/>
      <c r="M103" s="96"/>
    </row>
    <row r="104" spans="1:13" ht="15" customHeight="1" x14ac:dyDescent="0.15">
      <c r="A104" s="575"/>
      <c r="B104" s="606"/>
      <c r="C104" s="97"/>
      <c r="D104" s="98"/>
      <c r="E104" s="99"/>
      <c r="F104" s="100"/>
      <c r="G104" s="586"/>
      <c r="H104" s="586"/>
      <c r="I104" s="586"/>
      <c r="J104" s="586"/>
      <c r="K104" s="586"/>
      <c r="L104" s="586"/>
      <c r="M104" s="587"/>
    </row>
    <row r="105" spans="1:13" ht="15" customHeight="1" x14ac:dyDescent="0.15">
      <c r="A105" s="575"/>
      <c r="B105" s="607"/>
      <c r="C105" s="588"/>
      <c r="D105" s="589"/>
      <c r="E105" s="589"/>
      <c r="F105" s="589"/>
      <c r="G105" s="589"/>
      <c r="H105" s="589"/>
      <c r="I105" s="589"/>
      <c r="J105" s="589"/>
      <c r="K105" s="589"/>
      <c r="L105" s="589"/>
      <c r="M105" s="590"/>
    </row>
    <row r="106" spans="1:13" ht="15" customHeight="1" x14ac:dyDescent="0.15">
      <c r="A106" s="575"/>
      <c r="B106" s="103" t="s">
        <v>217</v>
      </c>
      <c r="C106" s="599"/>
      <c r="D106" s="600"/>
      <c r="E106" s="601"/>
      <c r="F106" s="602" t="s">
        <v>225</v>
      </c>
      <c r="G106" s="602"/>
      <c r="H106" s="104"/>
      <c r="I106" s="116" t="s">
        <v>227</v>
      </c>
      <c r="J106" s="104"/>
      <c r="K106" s="117" t="s">
        <v>228</v>
      </c>
      <c r="L106" s="104"/>
      <c r="M106" s="105" t="s">
        <v>229</v>
      </c>
    </row>
    <row r="107" spans="1:13" ht="15" customHeight="1" x14ac:dyDescent="0.15">
      <c r="A107" s="575"/>
      <c r="B107" s="106" t="s">
        <v>226</v>
      </c>
      <c r="C107" s="588"/>
      <c r="D107" s="589"/>
      <c r="E107" s="590"/>
      <c r="F107" s="626" t="s">
        <v>238</v>
      </c>
      <c r="G107" s="626"/>
      <c r="H107" s="110" t="s">
        <v>232</v>
      </c>
      <c r="I107" s="611"/>
      <c r="J107" s="612"/>
      <c r="K107" s="111" t="s">
        <v>233</v>
      </c>
      <c r="L107" s="611"/>
      <c r="M107" s="612"/>
    </row>
    <row r="108" spans="1:13" ht="15" customHeight="1" x14ac:dyDescent="0.15">
      <c r="A108" s="575"/>
      <c r="B108" s="605" t="s">
        <v>230</v>
      </c>
      <c r="C108" s="92" t="s">
        <v>219</v>
      </c>
      <c r="D108" s="118"/>
      <c r="E108" s="94" t="s">
        <v>220</v>
      </c>
      <c r="F108" s="118"/>
      <c r="G108" s="95" t="s">
        <v>221</v>
      </c>
      <c r="H108" s="95"/>
      <c r="I108" s="95"/>
      <c r="J108" s="95"/>
      <c r="K108" s="95"/>
      <c r="L108" s="95"/>
      <c r="M108" s="96"/>
    </row>
    <row r="109" spans="1:13" ht="15" customHeight="1" x14ac:dyDescent="0.15">
      <c r="A109" s="575"/>
      <c r="B109" s="606"/>
      <c r="C109" s="97"/>
      <c r="D109" s="98"/>
      <c r="E109" s="99"/>
      <c r="F109" s="100"/>
      <c r="G109" s="586"/>
      <c r="H109" s="586"/>
      <c r="I109" s="586"/>
      <c r="J109" s="586"/>
      <c r="K109" s="586"/>
      <c r="L109" s="586"/>
      <c r="M109" s="587"/>
    </row>
    <row r="110" spans="1:13" ht="15" customHeight="1" x14ac:dyDescent="0.15">
      <c r="A110" s="575"/>
      <c r="B110" s="607"/>
      <c r="C110" s="588"/>
      <c r="D110" s="589"/>
      <c r="E110" s="589"/>
      <c r="F110" s="589"/>
      <c r="G110" s="589"/>
      <c r="H110" s="589"/>
      <c r="I110" s="589"/>
      <c r="J110" s="589"/>
      <c r="K110" s="589"/>
      <c r="L110" s="589"/>
      <c r="M110" s="590"/>
    </row>
    <row r="111" spans="1:13" ht="15" customHeight="1" x14ac:dyDescent="0.15">
      <c r="A111" s="575"/>
      <c r="B111" s="103" t="s">
        <v>217</v>
      </c>
      <c r="C111" s="599"/>
      <c r="D111" s="600"/>
      <c r="E111" s="601"/>
      <c r="F111" s="602" t="s">
        <v>225</v>
      </c>
      <c r="G111" s="602"/>
      <c r="H111" s="104"/>
      <c r="I111" s="116" t="s">
        <v>227</v>
      </c>
      <c r="J111" s="104"/>
      <c r="K111" s="117" t="s">
        <v>228</v>
      </c>
      <c r="L111" s="104"/>
      <c r="M111" s="105" t="s">
        <v>229</v>
      </c>
    </row>
    <row r="112" spans="1:13" ht="15" customHeight="1" x14ac:dyDescent="0.15">
      <c r="A112" s="575"/>
      <c r="B112" s="106" t="s">
        <v>226</v>
      </c>
      <c r="C112" s="588"/>
      <c r="D112" s="589"/>
      <c r="E112" s="590"/>
      <c r="F112" s="626" t="s">
        <v>238</v>
      </c>
      <c r="G112" s="626"/>
      <c r="H112" s="110" t="s">
        <v>232</v>
      </c>
      <c r="I112" s="611"/>
      <c r="J112" s="612"/>
      <c r="K112" s="111" t="s">
        <v>233</v>
      </c>
      <c r="L112" s="611"/>
      <c r="M112" s="612"/>
    </row>
    <row r="113" spans="1:13" ht="15" customHeight="1" x14ac:dyDescent="0.15">
      <c r="A113" s="575"/>
      <c r="B113" s="605" t="s">
        <v>230</v>
      </c>
      <c r="C113" s="92" t="s">
        <v>219</v>
      </c>
      <c r="D113" s="118"/>
      <c r="E113" s="94" t="s">
        <v>220</v>
      </c>
      <c r="F113" s="118"/>
      <c r="G113" s="95" t="s">
        <v>221</v>
      </c>
      <c r="H113" s="95"/>
      <c r="I113" s="95"/>
      <c r="J113" s="95"/>
      <c r="K113" s="95"/>
      <c r="L113" s="95"/>
      <c r="M113" s="96"/>
    </row>
    <row r="114" spans="1:13" ht="15" customHeight="1" x14ac:dyDescent="0.15">
      <c r="A114" s="575"/>
      <c r="B114" s="606"/>
      <c r="C114" s="97"/>
      <c r="D114" s="98"/>
      <c r="E114" s="99"/>
      <c r="F114" s="100"/>
      <c r="G114" s="586"/>
      <c r="H114" s="586"/>
      <c r="I114" s="586"/>
      <c r="J114" s="586"/>
      <c r="K114" s="586"/>
      <c r="L114" s="586"/>
      <c r="M114" s="587"/>
    </row>
    <row r="115" spans="1:13" ht="15" customHeight="1" x14ac:dyDescent="0.15">
      <c r="A115" s="576"/>
      <c r="B115" s="607"/>
      <c r="C115" s="588"/>
      <c r="D115" s="589"/>
      <c r="E115" s="589"/>
      <c r="F115" s="589"/>
      <c r="G115" s="589"/>
      <c r="H115" s="589"/>
      <c r="I115" s="589"/>
      <c r="J115" s="589"/>
      <c r="K115" s="589"/>
      <c r="L115" s="589"/>
      <c r="M115" s="590"/>
    </row>
    <row r="116" spans="1:13" ht="15" customHeight="1" x14ac:dyDescent="0.15">
      <c r="A116" s="575" t="s">
        <v>239</v>
      </c>
      <c r="B116" s="103" t="s">
        <v>217</v>
      </c>
      <c r="C116" s="599"/>
      <c r="D116" s="600"/>
      <c r="E116" s="601"/>
      <c r="F116" s="602" t="s">
        <v>225</v>
      </c>
      <c r="G116" s="602"/>
      <c r="H116" s="104"/>
      <c r="I116" s="116" t="s">
        <v>227</v>
      </c>
      <c r="J116" s="104"/>
      <c r="K116" s="117" t="s">
        <v>228</v>
      </c>
      <c r="L116" s="104"/>
      <c r="M116" s="105" t="s">
        <v>229</v>
      </c>
    </row>
    <row r="117" spans="1:13" ht="15" customHeight="1" x14ac:dyDescent="0.15">
      <c r="A117" s="575"/>
      <c r="B117" s="106" t="s">
        <v>226</v>
      </c>
      <c r="C117" s="588"/>
      <c r="D117" s="589"/>
      <c r="E117" s="590"/>
      <c r="F117" s="629" t="s">
        <v>240</v>
      </c>
      <c r="G117" s="636"/>
      <c r="H117" s="637" t="s">
        <v>241</v>
      </c>
      <c r="I117" s="638"/>
      <c r="J117" s="88"/>
      <c r="K117" s="629" t="s">
        <v>242</v>
      </c>
      <c r="L117" s="630"/>
      <c r="M117" s="88"/>
    </row>
    <row r="118" spans="1:13" ht="15" customHeight="1" x14ac:dyDescent="0.15">
      <c r="A118" s="575"/>
      <c r="B118" s="605" t="s">
        <v>230</v>
      </c>
      <c r="C118" s="92" t="s">
        <v>219</v>
      </c>
      <c r="D118" s="118"/>
      <c r="E118" s="94" t="s">
        <v>220</v>
      </c>
      <c r="F118" s="118"/>
      <c r="G118" s="95" t="s">
        <v>221</v>
      </c>
      <c r="H118" s="95"/>
      <c r="I118" s="95"/>
      <c r="J118" s="95"/>
      <c r="K118" s="95"/>
      <c r="L118" s="95"/>
      <c r="M118" s="96"/>
    </row>
    <row r="119" spans="1:13" ht="15" customHeight="1" x14ac:dyDescent="0.15">
      <c r="A119" s="575"/>
      <c r="B119" s="606"/>
      <c r="C119" s="97"/>
      <c r="D119" s="98"/>
      <c r="E119" s="99"/>
      <c r="F119" s="100"/>
      <c r="G119" s="586"/>
      <c r="H119" s="586"/>
      <c r="I119" s="586"/>
      <c r="J119" s="586"/>
      <c r="K119" s="586"/>
      <c r="L119" s="586"/>
      <c r="M119" s="587"/>
    </row>
    <row r="120" spans="1:13" ht="15" customHeight="1" x14ac:dyDescent="0.15">
      <c r="A120" s="575"/>
      <c r="B120" s="607"/>
      <c r="C120" s="588"/>
      <c r="D120" s="589"/>
      <c r="E120" s="589"/>
      <c r="F120" s="589"/>
      <c r="G120" s="589"/>
      <c r="H120" s="589"/>
      <c r="I120" s="589"/>
      <c r="J120" s="589"/>
      <c r="K120" s="589"/>
      <c r="L120" s="589"/>
      <c r="M120" s="590"/>
    </row>
    <row r="121" spans="1:13" ht="15" customHeight="1" x14ac:dyDescent="0.15">
      <c r="A121" s="575"/>
      <c r="B121" s="103" t="s">
        <v>217</v>
      </c>
      <c r="C121" s="599"/>
      <c r="D121" s="600"/>
      <c r="E121" s="601"/>
      <c r="F121" s="602" t="s">
        <v>225</v>
      </c>
      <c r="G121" s="602"/>
      <c r="H121" s="104"/>
      <c r="I121" s="116" t="s">
        <v>227</v>
      </c>
      <c r="J121" s="104"/>
      <c r="K121" s="117" t="s">
        <v>228</v>
      </c>
      <c r="L121" s="104"/>
      <c r="M121" s="105" t="s">
        <v>229</v>
      </c>
    </row>
    <row r="122" spans="1:13" ht="15" customHeight="1" x14ac:dyDescent="0.15">
      <c r="A122" s="575"/>
      <c r="B122" s="106" t="s">
        <v>226</v>
      </c>
      <c r="C122" s="588"/>
      <c r="D122" s="589"/>
      <c r="E122" s="590"/>
      <c r="F122" s="629" t="s">
        <v>240</v>
      </c>
      <c r="G122" s="636"/>
      <c r="H122" s="637" t="s">
        <v>241</v>
      </c>
      <c r="I122" s="638"/>
      <c r="J122" s="88"/>
      <c r="K122" s="629" t="s">
        <v>242</v>
      </c>
      <c r="L122" s="630"/>
      <c r="M122" s="88"/>
    </row>
    <row r="123" spans="1:13" ht="15" customHeight="1" x14ac:dyDescent="0.15">
      <c r="A123" s="575"/>
      <c r="B123" s="605" t="s">
        <v>230</v>
      </c>
      <c r="C123" s="92" t="s">
        <v>219</v>
      </c>
      <c r="D123" s="118"/>
      <c r="E123" s="94" t="s">
        <v>220</v>
      </c>
      <c r="F123" s="118"/>
      <c r="G123" s="95" t="s">
        <v>221</v>
      </c>
      <c r="H123" s="95"/>
      <c r="I123" s="95"/>
      <c r="J123" s="95"/>
      <c r="K123" s="95"/>
      <c r="L123" s="95"/>
      <c r="M123" s="96"/>
    </row>
    <row r="124" spans="1:13" ht="15" customHeight="1" x14ac:dyDescent="0.15">
      <c r="A124" s="575"/>
      <c r="B124" s="606"/>
      <c r="C124" s="97"/>
      <c r="D124" s="98"/>
      <c r="E124" s="99"/>
      <c r="F124" s="100"/>
      <c r="G124" s="586"/>
      <c r="H124" s="586"/>
      <c r="I124" s="586"/>
      <c r="J124" s="586"/>
      <c r="K124" s="586"/>
      <c r="L124" s="586"/>
      <c r="M124" s="587"/>
    </row>
    <row r="125" spans="1:13" ht="15" customHeight="1" x14ac:dyDescent="0.15">
      <c r="A125" s="576"/>
      <c r="B125" s="607"/>
      <c r="C125" s="588"/>
      <c r="D125" s="589"/>
      <c r="E125" s="589"/>
      <c r="F125" s="589"/>
      <c r="G125" s="589"/>
      <c r="H125" s="589"/>
      <c r="I125" s="589"/>
      <c r="J125" s="589"/>
      <c r="K125" s="589"/>
      <c r="L125" s="589"/>
      <c r="M125" s="590"/>
    </row>
    <row r="126" spans="1:13" ht="5.0999999999999996" customHeight="1" x14ac:dyDescent="0.15"/>
  </sheetData>
  <mergeCells count="228">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4"/>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4ECD2ED7-304A-4E86-A02D-D349505D7614}">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A9FDA0B3-0CF8-441E-9190-9C5DC3309F2D}">
      <formula1>0</formula1>
    </dataValidation>
    <dataValidation imeMode="disabled" allowBlank="1" showInputMessage="1" showErrorMessage="1" sqref="D6 F6 D13 F13 D54 F54 D61 F61" xr:uid="{4F2B0750-65FA-4345-9FFB-F35515E09548}"/>
    <dataValidation imeMode="fullKatakana" allowBlank="1" showInputMessage="1" showErrorMessage="1" sqref="C4:M4 C11:E11 C25:E25 C96:E96 C101:E101 C106:E106 C111:E111 C116:E116 C20:E20 C30:E30 C121:E121 C52:M52 C59:E59 C73:E73 C68:E68 C78:E78" xr:uid="{89893E88-7B75-419A-9260-57647815BAF3}"/>
    <dataValidation type="list" allowBlank="1" showInputMessage="1" showErrorMessage="1" sqref="F114 F7 F14 F28 F99 F104 F109 F119 F23 F33 F124 F55 F62 F76 F71 F81" xr:uid="{534D6520-8FF1-47D8-9381-9D19594687A8}">
      <formula1>"市,郡,区"</formula1>
    </dataValidation>
    <dataValidation type="list" allowBlank="1" showInputMessage="1" showErrorMessage="1" sqref="D114 D7 D14 D28 D99 D104 D109 D119 D23 D33 D124 D55 D62 D76 D71 D81" xr:uid="{DDF29B89-0E90-49E7-B53A-C1AF6DD5451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8" max="12" man="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69895-C207-4B1F-A17B-DA37A701FC0C}">
  <sheetPr>
    <pageSetUpPr fitToPage="1"/>
  </sheetPr>
  <dimension ref="A1:C18"/>
  <sheetViews>
    <sheetView view="pageBreakPreview" zoomScaleNormal="100" zoomScaleSheetLayoutView="100" workbookViewId="0"/>
  </sheetViews>
  <sheetFormatPr defaultColWidth="8.625" defaultRowHeight="19.5" customHeight="1" x14ac:dyDescent="0.15"/>
  <cols>
    <col min="1" max="1" width="4.625" style="20" customWidth="1"/>
    <col min="2" max="2" width="40.625" style="20" customWidth="1"/>
    <col min="3" max="3" width="50.625" style="20" customWidth="1"/>
    <col min="4" max="16384" width="8.625" style="20"/>
  </cols>
  <sheetData>
    <row r="1" spans="1:3" ht="18" customHeight="1" x14ac:dyDescent="0.2">
      <c r="A1" s="19" t="s">
        <v>53</v>
      </c>
    </row>
    <row r="2" spans="1:3" ht="18" customHeight="1" x14ac:dyDescent="0.15"/>
    <row r="3" spans="1:3" ht="18" customHeight="1" x14ac:dyDescent="0.15">
      <c r="A3" s="665" t="s">
        <v>54</v>
      </c>
      <c r="B3" s="665"/>
      <c r="C3" s="665"/>
    </row>
    <row r="4" spans="1:3" ht="36" customHeight="1" x14ac:dyDescent="0.15">
      <c r="A4" s="21"/>
      <c r="B4" s="21"/>
      <c r="C4" s="21"/>
    </row>
    <row r="5" spans="1:3" ht="18" customHeight="1" x14ac:dyDescent="0.15">
      <c r="B5" s="22" t="s">
        <v>55</v>
      </c>
      <c r="C5" s="23"/>
    </row>
    <row r="6" spans="1:3" ht="18" customHeight="1" x14ac:dyDescent="0.15">
      <c r="B6" s="24" t="s">
        <v>56</v>
      </c>
      <c r="C6" s="23"/>
    </row>
    <row r="7" spans="1:3" ht="18" customHeight="1" x14ac:dyDescent="0.15"/>
    <row r="8" spans="1:3" ht="18" customHeight="1" x14ac:dyDescent="0.15">
      <c r="A8" s="25"/>
      <c r="B8" s="26"/>
      <c r="C8" s="27"/>
    </row>
    <row r="9" spans="1:3" ht="18" customHeight="1" x14ac:dyDescent="0.15">
      <c r="A9" s="28" t="s">
        <v>57</v>
      </c>
      <c r="C9" s="29"/>
    </row>
    <row r="10" spans="1:3" ht="72" customHeight="1" x14ac:dyDescent="0.15">
      <c r="A10" s="666"/>
      <c r="B10" s="667"/>
      <c r="C10" s="668"/>
    </row>
    <row r="11" spans="1:3" ht="18" customHeight="1" x14ac:dyDescent="0.15">
      <c r="A11" s="28" t="s">
        <v>58</v>
      </c>
      <c r="C11" s="29"/>
    </row>
    <row r="12" spans="1:3" ht="198" customHeight="1" x14ac:dyDescent="0.15">
      <c r="A12" s="666"/>
      <c r="B12" s="667"/>
      <c r="C12" s="668"/>
    </row>
    <row r="13" spans="1:3" ht="18" customHeight="1" x14ac:dyDescent="0.15">
      <c r="A13" s="28" t="s">
        <v>59</v>
      </c>
      <c r="B13" s="30"/>
      <c r="C13" s="29"/>
    </row>
    <row r="14" spans="1:3" ht="18" customHeight="1" x14ac:dyDescent="0.15">
      <c r="A14" s="28" t="s">
        <v>60</v>
      </c>
      <c r="C14" s="31" t="s">
        <v>61</v>
      </c>
    </row>
    <row r="15" spans="1:3" ht="18" customHeight="1" x14ac:dyDescent="0.15">
      <c r="A15" s="28" t="s">
        <v>62</v>
      </c>
      <c r="C15" s="29"/>
    </row>
    <row r="16" spans="1:3" ht="90" customHeight="1" x14ac:dyDescent="0.15">
      <c r="A16" s="666"/>
      <c r="B16" s="667"/>
      <c r="C16" s="668"/>
    </row>
    <row r="17" spans="1:3" ht="18" customHeight="1" x14ac:dyDescent="0.15">
      <c r="A17" s="28" t="s">
        <v>63</v>
      </c>
      <c r="C17" s="29"/>
    </row>
    <row r="18" spans="1:3" ht="115.5" customHeight="1" x14ac:dyDescent="0.15">
      <c r="A18" s="669"/>
      <c r="B18" s="670"/>
      <c r="C18" s="671"/>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09588-444E-45DB-8213-B113AE8FE708}">
  <dimension ref="A1:AN76"/>
  <sheetViews>
    <sheetView showGridLines="0" view="pageBreakPreview" zoomScaleNormal="100" zoomScaleSheetLayoutView="100" workbookViewId="0"/>
  </sheetViews>
  <sheetFormatPr defaultColWidth="8.25" defaultRowHeight="21" customHeight="1" x14ac:dyDescent="0.15"/>
  <cols>
    <col min="1" max="1" width="3.375" style="180" customWidth="1"/>
    <col min="2" max="2" width="12.125" style="174" customWidth="1"/>
    <col min="3" max="3" width="6.625" style="180" customWidth="1"/>
    <col min="4" max="5" width="7.625" style="180" customWidth="1"/>
    <col min="6" max="36" width="2.625" style="180" customWidth="1"/>
    <col min="37" max="37" width="6.625" style="180" customWidth="1"/>
    <col min="38" max="39" width="7.625" style="180" customWidth="1"/>
    <col min="40" max="40" width="5.625" style="180" customWidth="1"/>
    <col min="41" max="16384" width="8.25" style="180"/>
  </cols>
  <sheetData>
    <row r="1" spans="1:40" ht="20.100000000000001" customHeight="1" x14ac:dyDescent="0.15">
      <c r="A1" s="173" t="s">
        <v>340</v>
      </c>
      <c r="C1" s="175"/>
      <c r="D1" s="175"/>
      <c r="E1" s="175"/>
      <c r="F1" s="175"/>
      <c r="G1" s="175"/>
      <c r="H1" s="175"/>
      <c r="I1" s="175"/>
      <c r="J1" s="175"/>
      <c r="K1" s="175"/>
      <c r="L1" s="175"/>
      <c r="M1" s="175"/>
      <c r="N1" s="175"/>
      <c r="O1" s="175"/>
      <c r="P1" s="175"/>
      <c r="Q1" s="175"/>
      <c r="R1" s="175"/>
      <c r="S1" s="175"/>
      <c r="T1" s="175"/>
      <c r="U1" s="175"/>
      <c r="V1" s="175"/>
      <c r="W1" s="175"/>
      <c r="X1" s="176"/>
      <c r="Y1" s="176"/>
      <c r="Z1" s="177"/>
      <c r="AA1" s="177"/>
      <c r="AB1" s="177"/>
      <c r="AC1" s="177"/>
      <c r="AD1" s="178"/>
      <c r="AE1" s="178"/>
      <c r="AF1" s="178"/>
      <c r="AG1" s="178"/>
      <c r="AH1" s="178"/>
      <c r="AI1" s="179" t="s">
        <v>341</v>
      </c>
      <c r="AJ1" s="179"/>
      <c r="AK1" s="700" t="s">
        <v>805</v>
      </c>
      <c r="AL1" s="700"/>
      <c r="AM1" s="700"/>
      <c r="AN1" s="700"/>
    </row>
    <row r="2" spans="1:40" ht="18" customHeight="1" x14ac:dyDescent="0.15">
      <c r="A2" s="177"/>
      <c r="B2" s="181"/>
      <c r="C2" s="181"/>
      <c r="D2" s="181"/>
      <c r="E2" s="181"/>
      <c r="F2" s="181"/>
      <c r="G2" s="181"/>
      <c r="H2" s="181"/>
      <c r="I2" s="181"/>
      <c r="J2" s="181"/>
      <c r="K2" s="181"/>
      <c r="L2" s="181"/>
      <c r="M2" s="701">
        <v>2026</v>
      </c>
      <c r="N2" s="701"/>
      <c r="O2" s="701"/>
      <c r="P2" s="701"/>
      <c r="Q2" s="702" t="s">
        <v>211</v>
      </c>
      <c r="R2" s="702"/>
      <c r="S2" s="701">
        <v>4</v>
      </c>
      <c r="T2" s="701"/>
      <c r="U2" s="702" t="s">
        <v>289</v>
      </c>
      <c r="V2" s="702"/>
      <c r="W2" s="181"/>
      <c r="X2" s="181"/>
      <c r="Y2" s="181"/>
      <c r="Z2" s="177"/>
      <c r="AA2" s="177"/>
      <c r="AC2" s="179"/>
      <c r="AD2" s="181"/>
      <c r="AE2" s="181"/>
      <c r="AF2" s="181"/>
      <c r="AG2" s="181"/>
      <c r="AH2" s="181"/>
      <c r="AI2" s="179" t="s">
        <v>342</v>
      </c>
      <c r="AJ2" s="179"/>
      <c r="AK2" s="703"/>
      <c r="AL2" s="703"/>
      <c r="AM2" s="703"/>
      <c r="AN2" s="703"/>
    </row>
    <row r="3" spans="1:40" ht="18" customHeight="1" x14ac:dyDescent="0.15">
      <c r="A3" s="182"/>
      <c r="B3" s="182"/>
      <c r="C3" s="182"/>
      <c r="D3" s="182"/>
      <c r="E3" s="182"/>
      <c r="F3" s="182"/>
      <c r="G3" s="182"/>
      <c r="H3" s="182"/>
      <c r="I3" s="182"/>
      <c r="J3" s="182"/>
      <c r="K3" s="182"/>
      <c r="L3" s="182"/>
      <c r="M3" s="182"/>
      <c r="N3" s="182"/>
      <c r="O3" s="182"/>
      <c r="P3" s="182"/>
      <c r="Q3" s="182"/>
      <c r="R3" s="182"/>
      <c r="S3" s="182"/>
      <c r="T3" s="182"/>
      <c r="U3" s="182"/>
      <c r="V3" s="182"/>
      <c r="W3" s="182"/>
      <c r="Y3" s="183"/>
      <c r="Z3" s="183"/>
      <c r="AA3" s="183"/>
      <c r="AB3" s="177"/>
      <c r="AC3" s="183"/>
      <c r="AD3" s="183"/>
      <c r="AE3" s="183"/>
      <c r="AF3" s="183"/>
      <c r="AG3" s="183"/>
      <c r="AH3" s="183"/>
      <c r="AI3" s="184" t="s">
        <v>343</v>
      </c>
      <c r="AJ3" s="179"/>
      <c r="AK3" s="704" t="s">
        <v>418</v>
      </c>
      <c r="AL3" s="704"/>
      <c r="AM3" s="704"/>
      <c r="AN3" s="704"/>
    </row>
    <row r="4" spans="1:40" ht="18" customHeight="1" x14ac:dyDescent="0.15">
      <c r="A4" s="182"/>
      <c r="B4" s="182"/>
      <c r="C4" s="182"/>
      <c r="D4" s="182"/>
      <c r="E4" s="182"/>
      <c r="F4" s="182"/>
      <c r="G4" s="182"/>
      <c r="H4" s="182"/>
      <c r="I4" s="182"/>
      <c r="J4" s="182"/>
      <c r="K4" s="182"/>
      <c r="L4" s="182"/>
      <c r="M4" s="182"/>
      <c r="N4" s="182"/>
      <c r="O4" s="182"/>
      <c r="P4" s="182"/>
      <c r="Q4" s="182"/>
      <c r="R4" s="182"/>
      <c r="S4" s="182"/>
      <c r="T4" s="182"/>
      <c r="U4" s="182"/>
      <c r="V4" s="182"/>
      <c r="W4" s="182"/>
      <c r="Y4" s="183"/>
      <c r="Z4" s="183"/>
      <c r="AA4" s="183"/>
      <c r="AB4" s="177"/>
      <c r="AC4" s="183"/>
      <c r="AD4" s="183"/>
      <c r="AE4" s="183"/>
      <c r="AF4" s="183"/>
      <c r="AG4" s="183"/>
      <c r="AH4" s="183"/>
      <c r="AI4" s="184" t="s">
        <v>344</v>
      </c>
      <c r="AJ4" s="179"/>
      <c r="AK4" s="704"/>
      <c r="AL4" s="704"/>
      <c r="AM4" s="704"/>
      <c r="AN4" s="704"/>
    </row>
    <row r="5" spans="1:40" ht="18" customHeight="1" x14ac:dyDescent="0.15">
      <c r="A5" s="182"/>
      <c r="B5" s="182"/>
      <c r="C5" s="182"/>
      <c r="D5" s="182"/>
      <c r="E5" s="182"/>
      <c r="F5" s="182"/>
      <c r="G5" s="182"/>
      <c r="H5" s="182"/>
      <c r="I5" s="182"/>
      <c r="J5" s="182"/>
      <c r="K5" s="182"/>
      <c r="L5" s="182"/>
      <c r="M5" s="182"/>
      <c r="N5" s="182"/>
      <c r="O5" s="182"/>
      <c r="P5" s="182"/>
      <c r="Q5" s="182"/>
      <c r="R5" s="182"/>
      <c r="S5" s="182"/>
      <c r="U5" s="182"/>
      <c r="V5" s="182"/>
      <c r="W5" s="182"/>
      <c r="Y5" s="183"/>
      <c r="Z5" s="183"/>
      <c r="AA5" s="183"/>
      <c r="AB5" s="177"/>
      <c r="AC5" s="183"/>
      <c r="AD5" s="183"/>
      <c r="AE5" s="183"/>
      <c r="AF5" s="183"/>
      <c r="AG5" s="184" t="s">
        <v>345</v>
      </c>
      <c r="AH5" s="705">
        <v>40</v>
      </c>
      <c r="AI5" s="705"/>
      <c r="AJ5" s="705"/>
      <c r="AK5" s="183" t="s">
        <v>346</v>
      </c>
      <c r="AL5" s="185">
        <v>160</v>
      </c>
      <c r="AM5" s="183" t="s">
        <v>347</v>
      </c>
      <c r="AN5" s="177"/>
    </row>
    <row r="6" spans="1:40" ht="9.9499999999999993" customHeight="1" x14ac:dyDescent="0.15">
      <c r="A6" s="177"/>
      <c r="B6" s="186"/>
      <c r="C6" s="186"/>
      <c r="D6" s="186"/>
      <c r="E6" s="186"/>
      <c r="F6" s="186"/>
      <c r="G6" s="186"/>
      <c r="H6" s="186"/>
      <c r="I6" s="186"/>
      <c r="J6" s="186"/>
      <c r="K6" s="186"/>
      <c r="L6" s="186"/>
      <c r="M6" s="186"/>
      <c r="N6" s="186"/>
      <c r="O6" s="186"/>
      <c r="P6" s="186"/>
      <c r="Q6" s="186"/>
      <c r="R6" s="186"/>
      <c r="S6" s="186"/>
      <c r="T6" s="186"/>
      <c r="U6" s="186"/>
      <c r="V6" s="186"/>
      <c r="W6" s="186"/>
      <c r="X6" s="181"/>
      <c r="Y6" s="181"/>
      <c r="Z6" s="181"/>
      <c r="AA6" s="181"/>
      <c r="AB6" s="181"/>
      <c r="AC6" s="181"/>
      <c r="AD6" s="181"/>
      <c r="AE6" s="181"/>
      <c r="AF6" s="181"/>
      <c r="AG6" s="181"/>
      <c r="AH6" s="181"/>
      <c r="AI6" s="181"/>
      <c r="AJ6" s="181"/>
      <c r="AK6" s="181"/>
      <c r="AL6" s="181"/>
      <c r="AM6" s="177"/>
      <c r="AN6" s="177"/>
    </row>
    <row r="7" spans="1:40" ht="15" customHeight="1" x14ac:dyDescent="0.15">
      <c r="A7" s="688" t="s">
        <v>348</v>
      </c>
      <c r="B7" s="692" t="s">
        <v>349</v>
      </c>
      <c r="C7" s="694" t="s">
        <v>350</v>
      </c>
      <c r="D7" s="676" t="s">
        <v>351</v>
      </c>
      <c r="E7" s="697" t="s">
        <v>352</v>
      </c>
      <c r="F7" s="698" t="s">
        <v>353</v>
      </c>
      <c r="G7" s="698"/>
      <c r="H7" s="698"/>
      <c r="I7" s="698"/>
      <c r="J7" s="698"/>
      <c r="K7" s="698"/>
      <c r="L7" s="698"/>
      <c r="M7" s="698"/>
      <c r="N7" s="698"/>
      <c r="O7" s="698"/>
      <c r="P7" s="698"/>
      <c r="Q7" s="698"/>
      <c r="R7" s="698"/>
      <c r="S7" s="698"/>
      <c r="T7" s="698"/>
      <c r="U7" s="698"/>
      <c r="V7" s="698"/>
      <c r="W7" s="698"/>
      <c r="X7" s="698"/>
      <c r="Y7" s="698"/>
      <c r="Z7" s="698"/>
      <c r="AA7" s="698"/>
      <c r="AB7" s="698"/>
      <c r="AC7" s="698"/>
      <c r="AD7" s="698"/>
      <c r="AE7" s="698"/>
      <c r="AF7" s="698"/>
      <c r="AG7" s="698"/>
      <c r="AH7" s="698"/>
      <c r="AI7" s="698"/>
      <c r="AJ7" s="698"/>
      <c r="AK7" s="699" t="s">
        <v>354</v>
      </c>
      <c r="AL7" s="684" t="s">
        <v>355</v>
      </c>
      <c r="AM7" s="691" t="s">
        <v>356</v>
      </c>
      <c r="AN7" s="691"/>
    </row>
    <row r="8" spans="1:40" ht="15" customHeight="1" x14ac:dyDescent="0.15">
      <c r="A8" s="688"/>
      <c r="B8" s="693"/>
      <c r="C8" s="695"/>
      <c r="D8" s="676"/>
      <c r="E8" s="697"/>
      <c r="F8" s="676" t="s">
        <v>357</v>
      </c>
      <c r="G8" s="676"/>
      <c r="H8" s="676"/>
      <c r="I8" s="676"/>
      <c r="J8" s="676"/>
      <c r="K8" s="676"/>
      <c r="L8" s="676"/>
      <c r="M8" s="676" t="s">
        <v>358</v>
      </c>
      <c r="N8" s="676"/>
      <c r="O8" s="676"/>
      <c r="P8" s="676"/>
      <c r="Q8" s="676"/>
      <c r="R8" s="676"/>
      <c r="S8" s="676"/>
      <c r="T8" s="676" t="s">
        <v>359</v>
      </c>
      <c r="U8" s="676"/>
      <c r="V8" s="676"/>
      <c r="W8" s="676"/>
      <c r="X8" s="676"/>
      <c r="Y8" s="676"/>
      <c r="Z8" s="676"/>
      <c r="AA8" s="676" t="s">
        <v>360</v>
      </c>
      <c r="AB8" s="676"/>
      <c r="AC8" s="676"/>
      <c r="AD8" s="676"/>
      <c r="AE8" s="676"/>
      <c r="AF8" s="676"/>
      <c r="AG8" s="676"/>
      <c r="AH8" s="676"/>
      <c r="AI8" s="676"/>
      <c r="AJ8" s="676"/>
      <c r="AK8" s="699"/>
      <c r="AL8" s="684"/>
      <c r="AM8" s="691"/>
      <c r="AN8" s="691"/>
    </row>
    <row r="9" spans="1:40" ht="15" customHeight="1" x14ac:dyDescent="0.15">
      <c r="A9" s="688"/>
      <c r="B9" s="689" t="s">
        <v>361</v>
      </c>
      <c r="C9" s="695"/>
      <c r="D9" s="676"/>
      <c r="E9" s="697"/>
      <c r="F9" s="187">
        <f>DATE($M$2,$S$2,1)</f>
        <v>46113</v>
      </c>
      <c r="G9" s="187">
        <f>DATE($M$2,$S$2,2)</f>
        <v>46114</v>
      </c>
      <c r="H9" s="187">
        <f>DATE($M$2,$S$2,3)</f>
        <v>46115</v>
      </c>
      <c r="I9" s="187">
        <f>DATE($M$2,$S$2,4)</f>
        <v>46116</v>
      </c>
      <c r="J9" s="187">
        <f>DATE($M$2,$S$2,5)</f>
        <v>46117</v>
      </c>
      <c r="K9" s="187">
        <f>DATE($M$2,$S$2,6)</f>
        <v>46118</v>
      </c>
      <c r="L9" s="187">
        <f>DATE($M$2,$S$2,7)</f>
        <v>46119</v>
      </c>
      <c r="M9" s="187">
        <f>DATE($M$2,$S$2,8)</f>
        <v>46120</v>
      </c>
      <c r="N9" s="187">
        <f>DATE($M$2,$S$2,9)</f>
        <v>46121</v>
      </c>
      <c r="O9" s="187">
        <f>DATE($M$2,$S$2,10)</f>
        <v>46122</v>
      </c>
      <c r="P9" s="187">
        <f>DATE($M$2,$S$2,11)</f>
        <v>46123</v>
      </c>
      <c r="Q9" s="187">
        <f>DATE($M$2,$S$2,12)</f>
        <v>46124</v>
      </c>
      <c r="R9" s="187">
        <f>DATE($M$2,$S$2,13)</f>
        <v>46125</v>
      </c>
      <c r="S9" s="187">
        <f>DATE($M$2,$S$2,14)</f>
        <v>46126</v>
      </c>
      <c r="T9" s="187">
        <f>DATE($M$2,$S$2,15)</f>
        <v>46127</v>
      </c>
      <c r="U9" s="187">
        <f>DATE($M$2,$S$2,16)</f>
        <v>46128</v>
      </c>
      <c r="V9" s="187">
        <f>DATE($M$2,$S$2,17)</f>
        <v>46129</v>
      </c>
      <c r="W9" s="187">
        <f>DATE($M$2,$S$2,18)</f>
        <v>46130</v>
      </c>
      <c r="X9" s="187">
        <f>DATE($M$2,$S$2,19)</f>
        <v>46131</v>
      </c>
      <c r="Y9" s="187">
        <f>DATE($M$2,$S$2,20)</f>
        <v>46132</v>
      </c>
      <c r="Z9" s="187">
        <f>DATE($M$2,$S$2,21)</f>
        <v>46133</v>
      </c>
      <c r="AA9" s="187">
        <f>DATE($M$2,$S$2,22)</f>
        <v>46134</v>
      </c>
      <c r="AB9" s="187">
        <f>DATE($M$2,$S$2,23)</f>
        <v>46135</v>
      </c>
      <c r="AC9" s="187">
        <f>DATE($M$2,$S$2,24)</f>
        <v>46136</v>
      </c>
      <c r="AD9" s="187">
        <f>DATE($M$2,$S$2,25)</f>
        <v>46137</v>
      </c>
      <c r="AE9" s="187">
        <f>DATE($M$2,$S$2,26)</f>
        <v>46138</v>
      </c>
      <c r="AF9" s="187">
        <f>DATE($M$2,$S$2,27)</f>
        <v>46139</v>
      </c>
      <c r="AG9" s="187">
        <f>DATE($M$2,$S$2,28)</f>
        <v>46140</v>
      </c>
      <c r="AH9" s="187"/>
      <c r="AI9" s="187"/>
      <c r="AJ9" s="187"/>
      <c r="AK9" s="699"/>
      <c r="AL9" s="684"/>
      <c r="AM9" s="691"/>
      <c r="AN9" s="691"/>
    </row>
    <row r="10" spans="1:40" ht="15" customHeight="1" x14ac:dyDescent="0.15">
      <c r="A10" s="688"/>
      <c r="B10" s="690"/>
      <c r="C10" s="696"/>
      <c r="D10" s="676"/>
      <c r="E10" s="697"/>
      <c r="F10" s="188">
        <f>DATE($M$2,$S$2,1)</f>
        <v>46113</v>
      </c>
      <c r="G10" s="188">
        <f>DATE($M$2,$S$2,2)</f>
        <v>46114</v>
      </c>
      <c r="H10" s="188">
        <f>DATE($M$2,$S$2,3)</f>
        <v>46115</v>
      </c>
      <c r="I10" s="188">
        <f>DATE($M$2,$S$2,4)</f>
        <v>46116</v>
      </c>
      <c r="J10" s="188">
        <f>DATE($M$2,$S$2,5)</f>
        <v>46117</v>
      </c>
      <c r="K10" s="188">
        <f>DATE($M$2,$S$2,6)</f>
        <v>46118</v>
      </c>
      <c r="L10" s="188">
        <f>DATE($M$2,$S$2,7)</f>
        <v>46119</v>
      </c>
      <c r="M10" s="188">
        <f>DATE($M$2,$S$2,8)</f>
        <v>46120</v>
      </c>
      <c r="N10" s="188">
        <f>DATE($M$2,$S$2,9)</f>
        <v>46121</v>
      </c>
      <c r="O10" s="188">
        <f>DATE($M$2,$S$2,10)</f>
        <v>46122</v>
      </c>
      <c r="P10" s="188">
        <f>DATE($M$2,$S$2,11)</f>
        <v>46123</v>
      </c>
      <c r="Q10" s="188">
        <f>DATE($M$2,$S$2,12)</f>
        <v>46124</v>
      </c>
      <c r="R10" s="188">
        <f>DATE($M$2,$S$2,13)</f>
        <v>46125</v>
      </c>
      <c r="S10" s="188">
        <f>DATE($M$2,$S$2,14)</f>
        <v>46126</v>
      </c>
      <c r="T10" s="188">
        <f>DATE($M$2,$S$2,15)</f>
        <v>46127</v>
      </c>
      <c r="U10" s="188">
        <f>DATE($M$2,$S$2,16)</f>
        <v>46128</v>
      </c>
      <c r="V10" s="188">
        <f>DATE($M$2,$S$2,17)</f>
        <v>46129</v>
      </c>
      <c r="W10" s="188">
        <f>DATE($M$2,$S$2,18)</f>
        <v>46130</v>
      </c>
      <c r="X10" s="188">
        <f>DATE($M$2,$S$2,19)</f>
        <v>46131</v>
      </c>
      <c r="Y10" s="188">
        <f>DATE($M$2,$S$2,20)</f>
        <v>46132</v>
      </c>
      <c r="Z10" s="188">
        <f>DATE($M$2,$S$2,21)</f>
        <v>46133</v>
      </c>
      <c r="AA10" s="188">
        <f>DATE($M$2,$S$2,22)</f>
        <v>46134</v>
      </c>
      <c r="AB10" s="188">
        <f>DATE($M$2,$S$2,23)</f>
        <v>46135</v>
      </c>
      <c r="AC10" s="188">
        <f>DATE($M$2,$S$2,24)</f>
        <v>46136</v>
      </c>
      <c r="AD10" s="188">
        <f>DATE($M$2,$S$2,25)</f>
        <v>46137</v>
      </c>
      <c r="AE10" s="188">
        <f>DATE($M$2,$S$2,26)</f>
        <v>46138</v>
      </c>
      <c r="AF10" s="188">
        <f>DATE($M$2,$S$2,27)</f>
        <v>46139</v>
      </c>
      <c r="AG10" s="188">
        <f>DATE($M$2,$S$2,28)</f>
        <v>46140</v>
      </c>
      <c r="AH10" s="188"/>
      <c r="AI10" s="188"/>
      <c r="AJ10" s="188"/>
      <c r="AK10" s="699"/>
      <c r="AL10" s="684"/>
      <c r="AM10" s="691"/>
      <c r="AN10" s="691"/>
    </row>
    <row r="11" spans="1:40" ht="18" customHeight="1" x14ac:dyDescent="0.15">
      <c r="A11" s="189">
        <v>1</v>
      </c>
      <c r="B11" s="190" t="s">
        <v>362</v>
      </c>
      <c r="C11" s="191" t="s">
        <v>363</v>
      </c>
      <c r="D11" s="192"/>
      <c r="E11" s="193" t="s">
        <v>363</v>
      </c>
      <c r="F11" s="194">
        <v>8</v>
      </c>
      <c r="G11" s="194">
        <v>8</v>
      </c>
      <c r="H11" s="194">
        <v>8</v>
      </c>
      <c r="I11" s="194"/>
      <c r="J11" s="194"/>
      <c r="K11" s="194">
        <v>8</v>
      </c>
      <c r="L11" s="194">
        <v>8</v>
      </c>
      <c r="M11" s="194">
        <v>8</v>
      </c>
      <c r="N11" s="194">
        <v>8</v>
      </c>
      <c r="O11" s="194">
        <v>8</v>
      </c>
      <c r="P11" s="194"/>
      <c r="Q11" s="194"/>
      <c r="R11" s="194">
        <v>8</v>
      </c>
      <c r="S11" s="194">
        <v>8</v>
      </c>
      <c r="T11" s="194">
        <v>8</v>
      </c>
      <c r="U11" s="194">
        <v>8</v>
      </c>
      <c r="V11" s="194">
        <v>8</v>
      </c>
      <c r="W11" s="194"/>
      <c r="X11" s="194"/>
      <c r="Y11" s="194">
        <v>8</v>
      </c>
      <c r="Z11" s="194">
        <v>8</v>
      </c>
      <c r="AA11" s="194">
        <v>8</v>
      </c>
      <c r="AB11" s="194">
        <v>8</v>
      </c>
      <c r="AC11" s="194">
        <v>8</v>
      </c>
      <c r="AD11" s="194"/>
      <c r="AE11" s="194"/>
      <c r="AF11" s="194">
        <v>8</v>
      </c>
      <c r="AG11" s="194">
        <v>8</v>
      </c>
      <c r="AH11" s="194"/>
      <c r="AI11" s="194"/>
      <c r="AJ11" s="194"/>
      <c r="AK11" s="195">
        <f>+SUM(F11:AJ11)</f>
        <v>160</v>
      </c>
      <c r="AL11" s="196">
        <f>IF($AK$3="４週",AK11/4,AK11/(DAY(EOMONTH($F$9,0))/7))</f>
        <v>40</v>
      </c>
      <c r="AM11" s="687"/>
      <c r="AN11" s="687"/>
    </row>
    <row r="12" spans="1:40" ht="18" customHeight="1" x14ac:dyDescent="0.15">
      <c r="A12" s="189">
        <v>2</v>
      </c>
      <c r="B12" s="190" t="s">
        <v>413</v>
      </c>
      <c r="C12" s="191" t="s">
        <v>364</v>
      </c>
      <c r="D12" s="192"/>
      <c r="E12" s="193" t="s">
        <v>364</v>
      </c>
      <c r="F12" s="194">
        <v>8</v>
      </c>
      <c r="G12" s="194">
        <v>8</v>
      </c>
      <c r="H12" s="194">
        <v>8</v>
      </c>
      <c r="I12" s="194"/>
      <c r="J12" s="194"/>
      <c r="K12" s="194">
        <v>8</v>
      </c>
      <c r="L12" s="194">
        <v>8</v>
      </c>
      <c r="M12" s="194">
        <v>8</v>
      </c>
      <c r="N12" s="194">
        <v>8</v>
      </c>
      <c r="O12" s="194">
        <v>8</v>
      </c>
      <c r="P12" s="194"/>
      <c r="Q12" s="194"/>
      <c r="R12" s="194">
        <v>8</v>
      </c>
      <c r="S12" s="194">
        <v>8</v>
      </c>
      <c r="T12" s="194">
        <v>8</v>
      </c>
      <c r="U12" s="194">
        <v>8</v>
      </c>
      <c r="V12" s="194">
        <v>8</v>
      </c>
      <c r="W12" s="194"/>
      <c r="X12" s="194"/>
      <c r="Y12" s="194">
        <v>8</v>
      </c>
      <c r="Z12" s="194">
        <v>8</v>
      </c>
      <c r="AA12" s="194">
        <v>8</v>
      </c>
      <c r="AB12" s="194">
        <v>8</v>
      </c>
      <c r="AC12" s="194">
        <v>8</v>
      </c>
      <c r="AD12" s="194"/>
      <c r="AE12" s="194"/>
      <c r="AF12" s="194">
        <v>8</v>
      </c>
      <c r="AG12" s="194">
        <v>8</v>
      </c>
      <c r="AH12" s="194"/>
      <c r="AI12" s="194"/>
      <c r="AJ12" s="194"/>
      <c r="AK12" s="195">
        <f t="shared" ref="AK12:AK31" si="0">+SUM(F12:AJ12)</f>
        <v>160</v>
      </c>
      <c r="AL12" s="196">
        <f>IF($AK$3="４週",AK12/4,AK12/(DAY(EOMONTH($F$9,0))/7))</f>
        <v>40</v>
      </c>
      <c r="AM12" s="687"/>
      <c r="AN12" s="687"/>
    </row>
    <row r="13" spans="1:40" ht="18" customHeight="1" x14ac:dyDescent="0.15">
      <c r="A13" s="189">
        <v>3</v>
      </c>
      <c r="B13" s="190" t="s">
        <v>413</v>
      </c>
      <c r="C13" s="191" t="s">
        <v>365</v>
      </c>
      <c r="D13" s="192"/>
      <c r="E13" s="193" t="s">
        <v>365</v>
      </c>
      <c r="F13" s="194">
        <v>5</v>
      </c>
      <c r="G13" s="194">
        <v>5</v>
      </c>
      <c r="H13" s="194">
        <v>5</v>
      </c>
      <c r="I13" s="194"/>
      <c r="J13" s="194"/>
      <c r="K13" s="194">
        <v>5</v>
      </c>
      <c r="L13" s="194">
        <v>5</v>
      </c>
      <c r="M13" s="194">
        <v>5</v>
      </c>
      <c r="N13" s="194">
        <v>5</v>
      </c>
      <c r="O13" s="194">
        <v>5</v>
      </c>
      <c r="P13" s="194"/>
      <c r="Q13" s="194"/>
      <c r="R13" s="194">
        <v>5</v>
      </c>
      <c r="S13" s="194">
        <v>5</v>
      </c>
      <c r="T13" s="194">
        <v>5</v>
      </c>
      <c r="U13" s="194">
        <v>5</v>
      </c>
      <c r="V13" s="194">
        <v>5</v>
      </c>
      <c r="W13" s="194"/>
      <c r="X13" s="194"/>
      <c r="Y13" s="194">
        <v>5</v>
      </c>
      <c r="Z13" s="194">
        <v>5</v>
      </c>
      <c r="AA13" s="194">
        <v>5</v>
      </c>
      <c r="AB13" s="194">
        <v>5</v>
      </c>
      <c r="AC13" s="194">
        <v>5</v>
      </c>
      <c r="AD13" s="194"/>
      <c r="AE13" s="194"/>
      <c r="AF13" s="194">
        <v>5</v>
      </c>
      <c r="AG13" s="194">
        <v>5</v>
      </c>
      <c r="AH13" s="194"/>
      <c r="AI13" s="194"/>
      <c r="AJ13" s="194"/>
      <c r="AK13" s="195">
        <f t="shared" si="0"/>
        <v>100</v>
      </c>
      <c r="AL13" s="196">
        <f>IF($AK$3="４週",AK13/4,AK13/(DAY(EOMONTH($F$9,0))/7))</f>
        <v>25</v>
      </c>
      <c r="AM13" s="687"/>
      <c r="AN13" s="687"/>
    </row>
    <row r="14" spans="1:40" ht="18" customHeight="1" x14ac:dyDescent="0.15">
      <c r="A14" s="189">
        <v>4</v>
      </c>
      <c r="B14" s="190" t="s">
        <v>414</v>
      </c>
      <c r="C14" s="191" t="s">
        <v>366</v>
      </c>
      <c r="D14" s="192"/>
      <c r="E14" s="193" t="s">
        <v>366</v>
      </c>
      <c r="F14" s="194">
        <v>5</v>
      </c>
      <c r="G14" s="194">
        <v>5</v>
      </c>
      <c r="H14" s="194">
        <v>5</v>
      </c>
      <c r="I14" s="194"/>
      <c r="J14" s="194"/>
      <c r="K14" s="194">
        <v>5</v>
      </c>
      <c r="L14" s="194">
        <v>5</v>
      </c>
      <c r="M14" s="194">
        <v>5</v>
      </c>
      <c r="N14" s="194">
        <v>5</v>
      </c>
      <c r="O14" s="194">
        <v>5</v>
      </c>
      <c r="P14" s="194"/>
      <c r="Q14" s="194"/>
      <c r="R14" s="194">
        <v>5</v>
      </c>
      <c r="S14" s="194">
        <v>5</v>
      </c>
      <c r="T14" s="194">
        <v>5</v>
      </c>
      <c r="U14" s="194">
        <v>5</v>
      </c>
      <c r="V14" s="194">
        <v>5</v>
      </c>
      <c r="W14" s="194"/>
      <c r="X14" s="194"/>
      <c r="Y14" s="194">
        <v>5</v>
      </c>
      <c r="Z14" s="194">
        <v>5</v>
      </c>
      <c r="AA14" s="194">
        <v>5</v>
      </c>
      <c r="AB14" s="194">
        <v>5</v>
      </c>
      <c r="AC14" s="194">
        <v>5</v>
      </c>
      <c r="AD14" s="194"/>
      <c r="AE14" s="194"/>
      <c r="AF14" s="194">
        <v>5</v>
      </c>
      <c r="AG14" s="194">
        <v>5</v>
      </c>
      <c r="AH14" s="194"/>
      <c r="AI14" s="194"/>
      <c r="AJ14" s="194"/>
      <c r="AK14" s="195">
        <f t="shared" si="0"/>
        <v>100</v>
      </c>
      <c r="AL14" s="196">
        <f>IF($AK$3="４週",AK14/4,AK14/(DAY(EOMONTH($F$9,0))/7))</f>
        <v>25</v>
      </c>
      <c r="AM14" s="687"/>
      <c r="AN14" s="687"/>
    </row>
    <row r="15" spans="1:40" ht="18" customHeight="1" x14ac:dyDescent="0.15">
      <c r="A15" s="189">
        <v>5</v>
      </c>
      <c r="B15" s="190"/>
      <c r="C15" s="191"/>
      <c r="D15" s="192"/>
      <c r="E15" s="193"/>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5">
        <f t="shared" si="0"/>
        <v>0</v>
      </c>
      <c r="AL15" s="196">
        <f t="shared" ref="AL15:AL30" si="1">IF($AK$3="４週",AK15/4,AK15/(DAY(EOMONTH($F$9,0))/7))</f>
        <v>0</v>
      </c>
      <c r="AM15" s="687"/>
      <c r="AN15" s="687"/>
    </row>
    <row r="16" spans="1:40" ht="18" customHeight="1" x14ac:dyDescent="0.15">
      <c r="A16" s="189">
        <v>6</v>
      </c>
      <c r="B16" s="190"/>
      <c r="C16" s="191"/>
      <c r="D16" s="192"/>
      <c r="E16" s="193"/>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5">
        <f t="shared" si="0"/>
        <v>0</v>
      </c>
      <c r="AL16" s="196">
        <f t="shared" si="1"/>
        <v>0</v>
      </c>
      <c r="AM16" s="687"/>
      <c r="AN16" s="687"/>
    </row>
    <row r="17" spans="1:40" ht="18" customHeight="1" x14ac:dyDescent="0.15">
      <c r="A17" s="189">
        <v>7</v>
      </c>
      <c r="B17" s="190"/>
      <c r="C17" s="191"/>
      <c r="D17" s="192"/>
      <c r="E17" s="193"/>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5">
        <f t="shared" si="0"/>
        <v>0</v>
      </c>
      <c r="AL17" s="196">
        <f t="shared" si="1"/>
        <v>0</v>
      </c>
      <c r="AM17" s="687"/>
      <c r="AN17" s="687"/>
    </row>
    <row r="18" spans="1:40" ht="18" customHeight="1" x14ac:dyDescent="0.15">
      <c r="A18" s="189">
        <v>8</v>
      </c>
      <c r="B18" s="190"/>
      <c r="C18" s="191"/>
      <c r="D18" s="192"/>
      <c r="E18" s="193"/>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5">
        <f t="shared" si="0"/>
        <v>0</v>
      </c>
      <c r="AL18" s="196">
        <f t="shared" si="1"/>
        <v>0</v>
      </c>
      <c r="AM18" s="687"/>
      <c r="AN18" s="687"/>
    </row>
    <row r="19" spans="1:40" ht="18" customHeight="1" x14ac:dyDescent="0.15">
      <c r="A19" s="189">
        <v>9</v>
      </c>
      <c r="B19" s="190"/>
      <c r="C19" s="191"/>
      <c r="D19" s="192"/>
      <c r="E19" s="193"/>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5">
        <f t="shared" si="0"/>
        <v>0</v>
      </c>
      <c r="AL19" s="196">
        <f t="shared" si="1"/>
        <v>0</v>
      </c>
      <c r="AM19" s="687"/>
      <c r="AN19" s="687"/>
    </row>
    <row r="20" spans="1:40" ht="18" customHeight="1" x14ac:dyDescent="0.15">
      <c r="A20" s="189">
        <v>10</v>
      </c>
      <c r="B20" s="190"/>
      <c r="C20" s="191"/>
      <c r="D20" s="192"/>
      <c r="E20" s="193"/>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5">
        <f t="shared" si="0"/>
        <v>0</v>
      </c>
      <c r="AL20" s="196">
        <f t="shared" si="1"/>
        <v>0</v>
      </c>
      <c r="AM20" s="687"/>
      <c r="AN20" s="687"/>
    </row>
    <row r="21" spans="1:40" ht="18" customHeight="1" x14ac:dyDescent="0.15">
      <c r="A21" s="189">
        <v>11</v>
      </c>
      <c r="B21" s="190"/>
      <c r="C21" s="191"/>
      <c r="D21" s="192"/>
      <c r="E21" s="193"/>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5">
        <f t="shared" si="0"/>
        <v>0</v>
      </c>
      <c r="AL21" s="196">
        <f t="shared" si="1"/>
        <v>0</v>
      </c>
      <c r="AM21" s="687"/>
      <c r="AN21" s="687"/>
    </row>
    <row r="22" spans="1:40" ht="18" customHeight="1" x14ac:dyDescent="0.15">
      <c r="A22" s="189">
        <v>12</v>
      </c>
      <c r="B22" s="190"/>
      <c r="C22" s="191"/>
      <c r="D22" s="192"/>
      <c r="E22" s="193"/>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5">
        <f t="shared" si="0"/>
        <v>0</v>
      </c>
      <c r="AL22" s="196">
        <f t="shared" si="1"/>
        <v>0</v>
      </c>
      <c r="AM22" s="687"/>
      <c r="AN22" s="687"/>
    </row>
    <row r="23" spans="1:40" ht="18" customHeight="1" x14ac:dyDescent="0.15">
      <c r="A23" s="189">
        <v>13</v>
      </c>
      <c r="B23" s="190"/>
      <c r="C23" s="191"/>
      <c r="D23" s="192"/>
      <c r="E23" s="193"/>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5">
        <f t="shared" si="0"/>
        <v>0</v>
      </c>
      <c r="AL23" s="196">
        <f t="shared" si="1"/>
        <v>0</v>
      </c>
      <c r="AM23" s="687"/>
      <c r="AN23" s="687"/>
    </row>
    <row r="24" spans="1:40" ht="18" customHeight="1" x14ac:dyDescent="0.15">
      <c r="A24" s="189">
        <v>14</v>
      </c>
      <c r="B24" s="190"/>
      <c r="C24" s="191"/>
      <c r="D24" s="192"/>
      <c r="E24" s="193"/>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5">
        <f t="shared" si="0"/>
        <v>0</v>
      </c>
      <c r="AL24" s="196">
        <f t="shared" si="1"/>
        <v>0</v>
      </c>
      <c r="AM24" s="687"/>
      <c r="AN24" s="687"/>
    </row>
    <row r="25" spans="1:40" ht="18" customHeight="1" x14ac:dyDescent="0.15">
      <c r="A25" s="189">
        <v>15</v>
      </c>
      <c r="B25" s="190"/>
      <c r="C25" s="191"/>
      <c r="D25" s="192"/>
      <c r="E25" s="193"/>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5">
        <f t="shared" si="0"/>
        <v>0</v>
      </c>
      <c r="AL25" s="196">
        <f t="shared" si="1"/>
        <v>0</v>
      </c>
      <c r="AM25" s="687"/>
      <c r="AN25" s="687"/>
    </row>
    <row r="26" spans="1:40" ht="18" customHeight="1" x14ac:dyDescent="0.15">
      <c r="A26" s="189">
        <v>16</v>
      </c>
      <c r="B26" s="190"/>
      <c r="C26" s="191"/>
      <c r="D26" s="192"/>
      <c r="E26" s="193"/>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5">
        <f t="shared" si="0"/>
        <v>0</v>
      </c>
      <c r="AL26" s="196">
        <f t="shared" si="1"/>
        <v>0</v>
      </c>
      <c r="AM26" s="687"/>
      <c r="AN26" s="687"/>
    </row>
    <row r="27" spans="1:40" ht="18" customHeight="1" x14ac:dyDescent="0.15">
      <c r="A27" s="189">
        <v>17</v>
      </c>
      <c r="B27" s="190"/>
      <c r="C27" s="191"/>
      <c r="D27" s="192"/>
      <c r="E27" s="193"/>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5">
        <f t="shared" si="0"/>
        <v>0</v>
      </c>
      <c r="AL27" s="196">
        <f t="shared" si="1"/>
        <v>0</v>
      </c>
      <c r="AM27" s="687"/>
      <c r="AN27" s="687"/>
    </row>
    <row r="28" spans="1:40" ht="18" customHeight="1" x14ac:dyDescent="0.15">
      <c r="A28" s="189">
        <v>18</v>
      </c>
      <c r="B28" s="190"/>
      <c r="C28" s="191"/>
      <c r="D28" s="192"/>
      <c r="E28" s="193"/>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5">
        <f t="shared" si="0"/>
        <v>0</v>
      </c>
      <c r="AL28" s="196">
        <f t="shared" si="1"/>
        <v>0</v>
      </c>
      <c r="AM28" s="687"/>
      <c r="AN28" s="687"/>
    </row>
    <row r="29" spans="1:40" ht="18" customHeight="1" x14ac:dyDescent="0.15">
      <c r="A29" s="370">
        <v>19</v>
      </c>
      <c r="B29" s="190"/>
      <c r="C29" s="402"/>
      <c r="D29" s="192"/>
      <c r="E29" s="192"/>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5">
        <f t="shared" si="0"/>
        <v>0</v>
      </c>
      <c r="AL29" s="196">
        <f t="shared" si="1"/>
        <v>0</v>
      </c>
      <c r="AM29" s="687"/>
      <c r="AN29" s="687"/>
    </row>
    <row r="30" spans="1:40" ht="18" customHeight="1" x14ac:dyDescent="0.15">
      <c r="A30" s="370">
        <v>20</v>
      </c>
      <c r="B30" s="190"/>
      <c r="C30" s="402"/>
      <c r="D30" s="192"/>
      <c r="E30" s="192"/>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5">
        <f t="shared" si="0"/>
        <v>0</v>
      </c>
      <c r="AL30" s="196">
        <f t="shared" si="1"/>
        <v>0</v>
      </c>
      <c r="AM30" s="687"/>
      <c r="AN30" s="687"/>
    </row>
    <row r="31" spans="1:40" ht="18" customHeight="1" x14ac:dyDescent="0.15">
      <c r="A31" s="676" t="s">
        <v>367</v>
      </c>
      <c r="B31" s="676"/>
      <c r="C31" s="676"/>
      <c r="D31" s="676"/>
      <c r="E31" s="676"/>
      <c r="F31" s="197">
        <f>+SUM(F11:F30)</f>
        <v>26</v>
      </c>
      <c r="G31" s="197">
        <f t="shared" ref="G31:AJ31" si="2">+SUM(G11:G30)</f>
        <v>26</v>
      </c>
      <c r="H31" s="197">
        <f t="shared" si="2"/>
        <v>26</v>
      </c>
      <c r="I31" s="197">
        <f t="shared" si="2"/>
        <v>0</v>
      </c>
      <c r="J31" s="197">
        <f t="shared" si="2"/>
        <v>0</v>
      </c>
      <c r="K31" s="197">
        <f t="shared" si="2"/>
        <v>26</v>
      </c>
      <c r="L31" s="197">
        <f t="shared" si="2"/>
        <v>26</v>
      </c>
      <c r="M31" s="197">
        <f t="shared" si="2"/>
        <v>26</v>
      </c>
      <c r="N31" s="197">
        <f t="shared" si="2"/>
        <v>26</v>
      </c>
      <c r="O31" s="197">
        <f t="shared" si="2"/>
        <v>26</v>
      </c>
      <c r="P31" s="197">
        <f t="shared" si="2"/>
        <v>0</v>
      </c>
      <c r="Q31" s="197">
        <f t="shared" si="2"/>
        <v>0</v>
      </c>
      <c r="R31" s="197">
        <f t="shared" si="2"/>
        <v>26</v>
      </c>
      <c r="S31" s="197">
        <f t="shared" si="2"/>
        <v>26</v>
      </c>
      <c r="T31" s="197">
        <f t="shared" si="2"/>
        <v>26</v>
      </c>
      <c r="U31" s="197">
        <f t="shared" si="2"/>
        <v>26</v>
      </c>
      <c r="V31" s="197">
        <f t="shared" si="2"/>
        <v>26</v>
      </c>
      <c r="W31" s="197">
        <f t="shared" si="2"/>
        <v>0</v>
      </c>
      <c r="X31" s="197">
        <f t="shared" si="2"/>
        <v>0</v>
      </c>
      <c r="Y31" s="197">
        <f t="shared" si="2"/>
        <v>26</v>
      </c>
      <c r="Z31" s="197">
        <f t="shared" si="2"/>
        <v>26</v>
      </c>
      <c r="AA31" s="197">
        <f t="shared" si="2"/>
        <v>26</v>
      </c>
      <c r="AB31" s="197">
        <f t="shared" si="2"/>
        <v>26</v>
      </c>
      <c r="AC31" s="197">
        <f t="shared" si="2"/>
        <v>26</v>
      </c>
      <c r="AD31" s="197">
        <f t="shared" si="2"/>
        <v>0</v>
      </c>
      <c r="AE31" s="197">
        <f t="shared" si="2"/>
        <v>0</v>
      </c>
      <c r="AF31" s="197">
        <f t="shared" si="2"/>
        <v>26</v>
      </c>
      <c r="AG31" s="197">
        <f t="shared" si="2"/>
        <v>26</v>
      </c>
      <c r="AH31" s="197">
        <f t="shared" si="2"/>
        <v>0</v>
      </c>
      <c r="AI31" s="197">
        <f t="shared" si="2"/>
        <v>0</v>
      </c>
      <c r="AJ31" s="197">
        <f t="shared" si="2"/>
        <v>0</v>
      </c>
      <c r="AK31" s="195">
        <f t="shared" si="0"/>
        <v>520</v>
      </c>
      <c r="AL31" s="196">
        <f>IF($AK$3="４週",AK31/4,AK31/(DAY(EOMONTH($F$9,0))/7))</f>
        <v>130</v>
      </c>
      <c r="AM31" s="688"/>
      <c r="AN31" s="688"/>
    </row>
    <row r="32" spans="1:40" ht="18" customHeight="1" x14ac:dyDescent="0.15">
      <c r="A32" s="676" t="s">
        <v>368</v>
      </c>
      <c r="B32" s="676"/>
      <c r="C32" s="676"/>
      <c r="D32" s="676"/>
      <c r="E32" s="676"/>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7"/>
      <c r="AL32" s="199"/>
      <c r="AM32" s="688"/>
      <c r="AN32" s="688"/>
    </row>
    <row r="33" spans="1:40" ht="15" customHeight="1" x14ac:dyDescent="0.15">
      <c r="A33" s="186"/>
      <c r="B33" s="186"/>
      <c r="C33" s="186"/>
      <c r="D33" s="186"/>
      <c r="E33" s="186"/>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186"/>
      <c r="AL33" s="186"/>
      <c r="AM33" s="177"/>
    </row>
    <row r="34" spans="1:40" ht="15" customHeight="1" x14ac:dyDescent="0.15">
      <c r="A34" s="186"/>
      <c r="B34" s="186"/>
      <c r="C34" s="186"/>
      <c r="D34" s="186"/>
      <c r="E34" s="186"/>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186"/>
      <c r="AL34" s="186"/>
      <c r="AM34" s="177"/>
    </row>
    <row r="35" spans="1:40" ht="21" customHeight="1" x14ac:dyDescent="0.15">
      <c r="A35" s="176" t="s">
        <v>369</v>
      </c>
      <c r="B35" s="186"/>
      <c r="C35" s="186"/>
      <c r="D35" s="186"/>
      <c r="E35" s="186"/>
      <c r="F35" s="186"/>
      <c r="G35" s="200"/>
      <c r="H35" s="200"/>
      <c r="I35" s="200"/>
      <c r="J35" s="200"/>
      <c r="K35" s="200"/>
      <c r="L35" s="200"/>
      <c r="M35" s="200"/>
      <c r="N35" s="200"/>
      <c r="O35" s="200"/>
      <c r="Y35" s="176"/>
      <c r="AM35" s="186"/>
      <c r="AN35" s="177"/>
    </row>
    <row r="36" spans="1:40" ht="24.95" customHeight="1" x14ac:dyDescent="0.15">
      <c r="A36" s="676"/>
      <c r="B36" s="676"/>
      <c r="C36" s="676"/>
      <c r="D36" s="201">
        <f>IF(MONTH($F$9)&lt;7,MONTH($F$9)+6,MONTH($F$9)-6)</f>
        <v>10</v>
      </c>
      <c r="E36" s="201">
        <f>IF(MONTH($F$9)&lt;6,MONTH($F$9)+7,MONTH($F$9)-5)</f>
        <v>11</v>
      </c>
      <c r="F36" s="686">
        <f>IF(MONTH($F$9)&lt;5,MONTH($F$9)+8,MONTH($F$9)-4)</f>
        <v>12</v>
      </c>
      <c r="G36" s="686"/>
      <c r="H36" s="686"/>
      <c r="I36" s="686">
        <f>IF(MONTH($F$9)&lt;4,MONTH($F$9)+9,MONTH($F$9)-3)</f>
        <v>1</v>
      </c>
      <c r="J36" s="686"/>
      <c r="K36" s="686"/>
      <c r="L36" s="686">
        <f>IF(MONTH($F$9)&lt;3,MONTH($F$9)+10,MONTH($F$9)-2)</f>
        <v>2</v>
      </c>
      <c r="M36" s="686"/>
      <c r="N36" s="686"/>
      <c r="O36" s="686">
        <f>IF(MONTH($F$9)&lt;2,MONTH($F$9)+11,MONTH($F$9)-1)</f>
        <v>3</v>
      </c>
      <c r="P36" s="686"/>
      <c r="Q36" s="686"/>
      <c r="R36" s="676" t="s">
        <v>370</v>
      </c>
      <c r="S36" s="676"/>
      <c r="T36" s="676"/>
      <c r="U36" s="676"/>
      <c r="V36" s="684" t="s">
        <v>371</v>
      </c>
      <c r="W36" s="684"/>
      <c r="X36" s="684"/>
      <c r="Y36" s="684"/>
      <c r="Z36" s="684" t="s">
        <v>372</v>
      </c>
      <c r="AA36" s="684"/>
      <c r="AB36" s="684"/>
      <c r="AC36" s="684"/>
    </row>
    <row r="37" spans="1:40" ht="18" customHeight="1" x14ac:dyDescent="0.15">
      <c r="A37" s="682" t="s">
        <v>373</v>
      </c>
      <c r="B37" s="682"/>
      <c r="C37" s="682"/>
      <c r="D37" s="194">
        <v>85</v>
      </c>
      <c r="E37" s="194">
        <v>86</v>
      </c>
      <c r="F37" s="683">
        <v>86</v>
      </c>
      <c r="G37" s="683"/>
      <c r="H37" s="683"/>
      <c r="I37" s="683">
        <v>86</v>
      </c>
      <c r="J37" s="683"/>
      <c r="K37" s="683"/>
      <c r="L37" s="683">
        <v>88</v>
      </c>
      <c r="M37" s="683"/>
      <c r="N37" s="683"/>
      <c r="O37" s="683">
        <v>90</v>
      </c>
      <c r="P37" s="683"/>
      <c r="Q37" s="683"/>
      <c r="R37" s="672">
        <f>SUM(D37:Q37)</f>
        <v>521</v>
      </c>
      <c r="S37" s="672"/>
      <c r="T37" s="672"/>
      <c r="U37" s="672"/>
      <c r="V37" s="685">
        <f>ROUNDUP((R37+R38)/6,1)</f>
        <v>106.69999999999999</v>
      </c>
      <c r="W37" s="685"/>
      <c r="X37" s="685"/>
      <c r="Y37" s="685"/>
      <c r="Z37" s="685">
        <f>ROUNDDOWN(V37/35,1)</f>
        <v>3</v>
      </c>
      <c r="AA37" s="685"/>
      <c r="AB37" s="685"/>
      <c r="AC37" s="685"/>
    </row>
    <row r="38" spans="1:40" ht="18" customHeight="1" x14ac:dyDescent="0.15">
      <c r="A38" s="682" t="s">
        <v>374</v>
      </c>
      <c r="B38" s="682"/>
      <c r="C38" s="682"/>
      <c r="D38" s="194">
        <v>20</v>
      </c>
      <c r="E38" s="194">
        <v>21</v>
      </c>
      <c r="F38" s="683">
        <v>21</v>
      </c>
      <c r="G38" s="683"/>
      <c r="H38" s="683"/>
      <c r="I38" s="683">
        <v>21</v>
      </c>
      <c r="J38" s="683"/>
      <c r="K38" s="683"/>
      <c r="L38" s="683">
        <v>19</v>
      </c>
      <c r="M38" s="683"/>
      <c r="N38" s="683"/>
      <c r="O38" s="683">
        <v>17</v>
      </c>
      <c r="P38" s="683"/>
      <c r="Q38" s="683"/>
      <c r="R38" s="672">
        <f>+SUM(D38:Q38)</f>
        <v>119</v>
      </c>
      <c r="S38" s="672"/>
      <c r="T38" s="672"/>
      <c r="U38" s="672"/>
      <c r="V38" s="685"/>
      <c r="W38" s="685"/>
      <c r="X38" s="685"/>
      <c r="Y38" s="685"/>
      <c r="Z38" s="685"/>
      <c r="AA38" s="685"/>
      <c r="AB38" s="685"/>
      <c r="AC38" s="685"/>
    </row>
    <row r="39" spans="1:40" ht="21" customHeight="1" x14ac:dyDescent="0.15">
      <c r="A39" s="176" t="s">
        <v>375</v>
      </c>
      <c r="B39" s="180"/>
      <c r="C39" s="181"/>
      <c r="D39" s="181"/>
      <c r="E39" s="181"/>
      <c r="F39" s="181"/>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81"/>
      <c r="AM39" s="181"/>
      <c r="AN39" s="177"/>
    </row>
    <row r="40" spans="1:40" ht="24.95" customHeight="1" x14ac:dyDescent="0.15">
      <c r="A40" s="177"/>
      <c r="B40" s="186"/>
      <c r="C40" s="673" t="s">
        <v>415</v>
      </c>
      <c r="D40" s="674"/>
      <c r="E40" s="680" t="s">
        <v>416</v>
      </c>
      <c r="F40" s="680"/>
      <c r="G40" s="680"/>
      <c r="H40" s="680"/>
      <c r="I40" s="673" t="s">
        <v>417</v>
      </c>
      <c r="J40" s="674"/>
      <c r="K40" s="674"/>
      <c r="L40" s="674"/>
      <c r="M40" s="674"/>
      <c r="N40" s="675"/>
      <c r="O40" s="673"/>
      <c r="P40" s="674"/>
      <c r="Q40" s="674"/>
      <c r="R40" s="674"/>
      <c r="S40" s="674"/>
      <c r="T40" s="675"/>
      <c r="U40" s="673"/>
      <c r="V40" s="674"/>
      <c r="W40" s="674"/>
      <c r="X40" s="674"/>
      <c r="Y40" s="674"/>
      <c r="Z40" s="675"/>
      <c r="AA40" s="673"/>
      <c r="AB40" s="674"/>
      <c r="AC40" s="674"/>
      <c r="AD40" s="674"/>
      <c r="AE40" s="674"/>
      <c r="AF40" s="675"/>
      <c r="AG40" s="680"/>
      <c r="AH40" s="680"/>
      <c r="AI40" s="680"/>
      <c r="AJ40" s="680"/>
      <c r="AK40" s="680"/>
      <c r="AL40" s="680"/>
      <c r="AM40" s="680"/>
      <c r="AN40" s="177"/>
    </row>
    <row r="41" spans="1:40" ht="18" customHeight="1" x14ac:dyDescent="0.15">
      <c r="A41" s="177"/>
      <c r="B41" s="186"/>
      <c r="C41" s="202" t="s">
        <v>376</v>
      </c>
      <c r="D41" s="202" t="s">
        <v>377</v>
      </c>
      <c r="E41" s="203" t="s">
        <v>376</v>
      </c>
      <c r="F41" s="681" t="s">
        <v>377</v>
      </c>
      <c r="G41" s="681"/>
      <c r="H41" s="681"/>
      <c r="I41" s="677" t="s">
        <v>376</v>
      </c>
      <c r="J41" s="678"/>
      <c r="K41" s="679"/>
      <c r="L41" s="677" t="s">
        <v>377</v>
      </c>
      <c r="M41" s="678"/>
      <c r="N41" s="679"/>
      <c r="O41" s="677" t="s">
        <v>376</v>
      </c>
      <c r="P41" s="678"/>
      <c r="Q41" s="679"/>
      <c r="R41" s="677" t="s">
        <v>377</v>
      </c>
      <c r="S41" s="678"/>
      <c r="T41" s="679"/>
      <c r="U41" s="677" t="s">
        <v>376</v>
      </c>
      <c r="V41" s="678"/>
      <c r="W41" s="679"/>
      <c r="X41" s="677" t="s">
        <v>377</v>
      </c>
      <c r="Y41" s="678"/>
      <c r="Z41" s="679"/>
      <c r="AA41" s="677" t="s">
        <v>376</v>
      </c>
      <c r="AB41" s="678"/>
      <c r="AC41" s="679"/>
      <c r="AD41" s="677" t="s">
        <v>377</v>
      </c>
      <c r="AE41" s="678"/>
      <c r="AF41" s="679"/>
      <c r="AG41" s="677" t="s">
        <v>376</v>
      </c>
      <c r="AH41" s="678"/>
      <c r="AI41" s="679"/>
      <c r="AJ41" s="677" t="s">
        <v>377</v>
      </c>
      <c r="AK41" s="679"/>
      <c r="AL41" s="203" t="s">
        <v>249</v>
      </c>
      <c r="AM41" s="203" t="s">
        <v>250</v>
      </c>
      <c r="AN41" s="177"/>
    </row>
    <row r="42" spans="1:40" ht="18" customHeight="1" x14ac:dyDescent="0.15">
      <c r="A42" s="177"/>
      <c r="B42" s="204" t="s">
        <v>378</v>
      </c>
      <c r="C42" s="203">
        <f>COUNTIFS($B$11:$B$30,C$40,$C$11:$C$30,"A",$E$11:$E$30,"*")</f>
        <v>1</v>
      </c>
      <c r="D42" s="203">
        <f>COUNTIFS($B$11:$B$30,C$40,$C$11:$C$30,"B",$E$11:$E$30,"*")</f>
        <v>0</v>
      </c>
      <c r="E42" s="203">
        <f>COUNTIFS($B$11:$B$30,E$40,$C$11:$C$30,"A",$E$11:$E$30,"*")</f>
        <v>0</v>
      </c>
      <c r="F42" s="677">
        <f>COUNTIFS($B$11:$B$30,E$40,$C$11:$C$30,"B",$E$11:$E$30,"*")</f>
        <v>1</v>
      </c>
      <c r="G42" s="678"/>
      <c r="H42" s="679"/>
      <c r="I42" s="677">
        <f>COUNTIFS($B$11:$B$30,I$40,$C$11:$C$30,"A",$E$11:$E$30,"*")</f>
        <v>0</v>
      </c>
      <c r="J42" s="678"/>
      <c r="K42" s="679"/>
      <c r="L42" s="677">
        <f>COUNTIFS($B$11:$B$30,I$40,$C$11:$C$30,"B",$E$11:$E$30,"*")</f>
        <v>0</v>
      </c>
      <c r="M42" s="678"/>
      <c r="N42" s="679"/>
      <c r="O42" s="677">
        <f>COUNTIFS($B$11:$B$30,O$40,$C$11:$C$30,"A",$E$11:$E$30,"*")</f>
        <v>0</v>
      </c>
      <c r="P42" s="678"/>
      <c r="Q42" s="679"/>
      <c r="R42" s="677">
        <f>COUNTIFS($B$11:$B$30,O$40,$C$11:$C$30,"B",$E$11:$E$30,"*")</f>
        <v>0</v>
      </c>
      <c r="S42" s="678"/>
      <c r="T42" s="679"/>
      <c r="U42" s="677">
        <f>COUNTIFS($B$11:$B$30,U$40,$C$11:$C$30,"A",$E$11:$E$30,"*")</f>
        <v>0</v>
      </c>
      <c r="V42" s="678"/>
      <c r="W42" s="679"/>
      <c r="X42" s="677">
        <f>COUNTIFS($B$11:$B$30,U$40,$C$11:$C$30,"B",$E$11:$E$30,"*")</f>
        <v>0</v>
      </c>
      <c r="Y42" s="678"/>
      <c r="Z42" s="679"/>
      <c r="AA42" s="677">
        <f>COUNTIFS($B$11:$B$30,AA$40,$C$11:$C$30,"A",$E$11:$E$30,"*")</f>
        <v>0</v>
      </c>
      <c r="AB42" s="678"/>
      <c r="AC42" s="679"/>
      <c r="AD42" s="677">
        <f>COUNTIFS($B$11:$B$30,AA$40,$C$11:$C$30,"B",$E$11:$E$30,"*")</f>
        <v>0</v>
      </c>
      <c r="AE42" s="678"/>
      <c r="AF42" s="679"/>
      <c r="AG42" s="677">
        <f>COUNTIFS($B$11:$B$30,AG$40,$C$11:$C$30,"A",$E$11:$E$30,"*")</f>
        <v>0</v>
      </c>
      <c r="AH42" s="678"/>
      <c r="AI42" s="679"/>
      <c r="AJ42" s="677">
        <f>COUNTIFS($B$11:$B$30,AG$40,$C$11:$C$30,"B",$E$11:$E$30,"*")</f>
        <v>0</v>
      </c>
      <c r="AK42" s="679"/>
      <c r="AL42" s="203">
        <f>COUNTIFS($B$11:$B$30,AL$40,$C$11:$C$30,"A",$E$11:$E$30,"*")</f>
        <v>0</v>
      </c>
      <c r="AM42" s="203">
        <f>COUNTIFS($B$11:$B$30,AL$40,$C$11:$C$30,"B",$E$11:$E$30,"*")</f>
        <v>0</v>
      </c>
      <c r="AN42" s="177"/>
    </row>
    <row r="43" spans="1:40" ht="18" customHeight="1" x14ac:dyDescent="0.15">
      <c r="A43" s="177"/>
      <c r="B43" s="205" t="s">
        <v>379</v>
      </c>
      <c r="C43" s="203">
        <f>COUNTIFS($B$11:$B$30,C$40,$C$11:$C$30,"C",$E$11:$E$30,"*")</f>
        <v>0</v>
      </c>
      <c r="D43" s="203">
        <f>COUNTIFS($B$11:$B$30,C$40,$C$11:$C$30,"D",$E$11:$E$30,"*")</f>
        <v>0</v>
      </c>
      <c r="E43" s="203">
        <f>COUNTIFS($B$11:$B$30,E$40,$C$11:$C$30,"C",$E$11:$E$30,"*")</f>
        <v>1</v>
      </c>
      <c r="F43" s="677">
        <f>COUNTIFS($B$11:$B$30,E$40,$C$11:$C$30,"D",$E$11:$E$30,"*")</f>
        <v>0</v>
      </c>
      <c r="G43" s="678"/>
      <c r="H43" s="679"/>
      <c r="I43" s="677">
        <f>COUNTIFS($B$11:$B$30,I$40,$C$11:$C$30,"C",$E$11:$E$30,"*")</f>
        <v>0</v>
      </c>
      <c r="J43" s="678"/>
      <c r="K43" s="679"/>
      <c r="L43" s="677">
        <f>COUNTIFS($B$11:$B$30,I$40,$C$11:$C$30,"D",$E$11:$E$30,"*")</f>
        <v>1</v>
      </c>
      <c r="M43" s="678"/>
      <c r="N43" s="679"/>
      <c r="O43" s="677">
        <f>COUNTIFS($B$11:$B$30,O$40,$C$11:$C$30,"C",$E$11:$E$30,"*")</f>
        <v>0</v>
      </c>
      <c r="P43" s="678"/>
      <c r="Q43" s="679"/>
      <c r="R43" s="677">
        <f>COUNTIFS($B$11:$B$30,O$40,$C$11:$C$30,"D",$E$11:$E$30,"*")</f>
        <v>0</v>
      </c>
      <c r="S43" s="678"/>
      <c r="T43" s="679"/>
      <c r="U43" s="677">
        <f>COUNTIFS($B$11:$B$30,U$40,$C$11:$C$30,"C",$E$11:$E$30,"*")</f>
        <v>0</v>
      </c>
      <c r="V43" s="678"/>
      <c r="W43" s="679"/>
      <c r="X43" s="677">
        <f>COUNTIFS($B$11:$B$30,U$40,$C$11:$C$30,"D",$E$11:$E$30,"*")</f>
        <v>0</v>
      </c>
      <c r="Y43" s="678"/>
      <c r="Z43" s="679"/>
      <c r="AA43" s="677">
        <f>COUNTIFS($B$11:$B$30,AA$40,$C$11:$C$30,"C",$E$11:$E$30,"*")</f>
        <v>0</v>
      </c>
      <c r="AB43" s="678"/>
      <c r="AC43" s="679"/>
      <c r="AD43" s="677">
        <f>COUNTIFS($B$11:$B$30,AA$40,$C$11:$C$30,"D",$E$11:$E$30,"*")</f>
        <v>0</v>
      </c>
      <c r="AE43" s="678"/>
      <c r="AF43" s="679"/>
      <c r="AG43" s="677">
        <f>COUNTIFS($B$11:$B$30,AG$40,$C$11:$C$30,"C",$E$11:$E$30,"*")</f>
        <v>0</v>
      </c>
      <c r="AH43" s="678"/>
      <c r="AI43" s="679"/>
      <c r="AJ43" s="677">
        <f>COUNTIFS($B$11:$B$30,AG$40,$C$11:$C$30,"D",$E$11:$E$30,"*")</f>
        <v>0</v>
      </c>
      <c r="AK43" s="679"/>
      <c r="AL43" s="203">
        <f>COUNTIFS($B$11:$B$30,AL$40,$C$11:$C$30,"C",$E$11:$E$30,"*")</f>
        <v>0</v>
      </c>
      <c r="AM43" s="203">
        <f>COUNTIFS($B$11:$B$30,AL$40,$C$11:$C$30,"D",$E$11:$E$30,"*")</f>
        <v>0</v>
      </c>
      <c r="AN43" s="177"/>
    </row>
    <row r="44" spans="1:40" ht="24.95" customHeight="1" x14ac:dyDescent="0.15">
      <c r="A44" s="177"/>
      <c r="B44" s="205" t="s">
        <v>380</v>
      </c>
      <c r="C44" s="673">
        <f>IF($AK$3="４週",SUMIFS($AK$11:$AK$30,$B$11:$B$30,C40)/4/$AH$5,IF($AK$3="歴月",SUMIFS($AK$11:$AK$30,$B$11:$B$30,C40)/$AL$5,"記載する期間を選択してください"))</f>
        <v>1</v>
      </c>
      <c r="D44" s="675"/>
      <c r="E44" s="673">
        <f>IF($AK$3="４週",SUMIFS($AK$11:$AK$30,$B$11:$B$30,E40)/4/$AH$5,IF($AK$3="歴月",SUMIFS($AK$11:$AK$30,$B$11:$B$30,E40)/$AL$5,"記載する期間を選択してください"))</f>
        <v>1.625</v>
      </c>
      <c r="F44" s="674"/>
      <c r="G44" s="674"/>
      <c r="H44" s="675"/>
      <c r="I44" s="673">
        <f>IF($AK$3="４週",SUMIFS($AK$11:$AK$30,$B$11:$B$30,I40)/4/$AH$5,IF($AK$3="歴月",SUMIFS($AK$11:$AK$30,$B$11:$B$30,I40)/$AL$5,"記載する期間を選択してください"))</f>
        <v>0.625</v>
      </c>
      <c r="J44" s="674"/>
      <c r="K44" s="674"/>
      <c r="L44" s="674"/>
      <c r="M44" s="674"/>
      <c r="N44" s="675"/>
      <c r="O44" s="673">
        <f>IF($AK$3="４週",SUMIFS($AK$11:$AK$30,$B$11:$B$30,O40)/4/$AH$5,IF($AK$3="歴月",SUMIFS($AK$11:$AK$30,$B$11:$B$30,O40)/$AL$5,"記載する期間を選択してください"))</f>
        <v>0</v>
      </c>
      <c r="P44" s="674"/>
      <c r="Q44" s="674"/>
      <c r="R44" s="674"/>
      <c r="S44" s="674"/>
      <c r="T44" s="675"/>
      <c r="U44" s="673">
        <f>IF($AK$3="４週",SUMIFS($AK$11:$AK$30,$B$11:$B$30,U40)/4/$AH$5,IF($AK$3="歴月",SUMIFS($AK$11:$AK$30,$B$11:$B$30,U40)/$AL$5,"記載する期間を選択してください"))</f>
        <v>0</v>
      </c>
      <c r="V44" s="674"/>
      <c r="W44" s="674"/>
      <c r="X44" s="674"/>
      <c r="Y44" s="674"/>
      <c r="Z44" s="675"/>
      <c r="AA44" s="673">
        <f>IF($AK$3="４週",SUMIFS($AK$11:$AK$30,$B$11:$B$30,AA40)/4/$AH$5,IF($AK$3="歴月",SUMIFS($AK$11:$AK$30,$B$11:$B$30,AA40)/$AL$5,"記載する期間を選択してください"))</f>
        <v>0</v>
      </c>
      <c r="AB44" s="674"/>
      <c r="AC44" s="674"/>
      <c r="AD44" s="674"/>
      <c r="AE44" s="674"/>
      <c r="AF44" s="675"/>
      <c r="AG44" s="673">
        <f>IF($AK$3="４週",SUMIFS($AK$11:$AK$30,$B$11:$B$30,AG40)/4/$AH$5,IF($AK$3="歴月",SUMIFS($AK$11:$AK$30,$B$11:$B$30,AG40)/$AL$5,"記載する期間を選択してください"))</f>
        <v>0</v>
      </c>
      <c r="AH44" s="674"/>
      <c r="AI44" s="674"/>
      <c r="AJ44" s="674"/>
      <c r="AK44" s="675"/>
      <c r="AL44" s="673">
        <f>IF($AK$3="４週",SUMIFS($AK$11:$AK$30,$B$11:$B$30,AL40)/4/$AH$5,IF($AK$3="歴月",SUMIFS($AK$11:$AK$30,$B$11:$B$30,AL40)/$AL$5,"記載する期間を選択してください"))</f>
        <v>0</v>
      </c>
      <c r="AM44" s="675"/>
      <c r="AN44" s="177"/>
    </row>
    <row r="45" spans="1:40" ht="5.0999999999999996" customHeight="1" x14ac:dyDescent="0.15">
      <c r="A45" s="177"/>
      <c r="B45" s="180"/>
      <c r="C45" s="206">
        <v>2</v>
      </c>
      <c r="D45" s="206"/>
      <c r="E45" s="206">
        <v>3</v>
      </c>
      <c r="F45" s="206"/>
      <c r="G45" s="206"/>
      <c r="H45" s="206"/>
      <c r="I45" s="206">
        <v>4</v>
      </c>
      <c r="J45" s="206"/>
      <c r="K45" s="206"/>
      <c r="L45" s="206"/>
      <c r="M45" s="206"/>
      <c r="N45" s="206"/>
      <c r="O45" s="206">
        <v>5</v>
      </c>
      <c r="P45" s="206"/>
      <c r="Q45" s="206"/>
      <c r="R45" s="206"/>
      <c r="S45" s="206"/>
      <c r="T45" s="206"/>
      <c r="U45" s="206">
        <v>6</v>
      </c>
      <c r="V45" s="206"/>
      <c r="W45" s="206"/>
      <c r="X45" s="206"/>
      <c r="Y45" s="206"/>
      <c r="Z45" s="206"/>
      <c r="AA45" s="206">
        <v>7</v>
      </c>
      <c r="AB45" s="206"/>
      <c r="AC45" s="206"/>
      <c r="AD45" s="206"/>
      <c r="AE45" s="206"/>
      <c r="AF45" s="206"/>
      <c r="AG45" s="206">
        <v>8</v>
      </c>
      <c r="AH45" s="206"/>
      <c r="AI45" s="206"/>
      <c r="AJ45" s="206"/>
      <c r="AK45" s="206"/>
      <c r="AL45" s="206">
        <v>9</v>
      </c>
      <c r="AM45" s="207"/>
      <c r="AN45" s="177"/>
    </row>
    <row r="46" spans="1:40" ht="15" customHeight="1" x14ac:dyDescent="0.15">
      <c r="A46" s="200" t="s">
        <v>381</v>
      </c>
      <c r="B46" s="208"/>
      <c r="C46" s="209"/>
      <c r="D46" s="209"/>
      <c r="E46" s="209"/>
      <c r="F46" s="210"/>
      <c r="G46" s="209"/>
      <c r="H46" s="206"/>
      <c r="I46" s="206"/>
      <c r="J46" s="206"/>
      <c r="K46" s="206"/>
      <c r="L46" s="206"/>
      <c r="M46" s="206"/>
      <c r="N46" s="206"/>
      <c r="O46" s="206"/>
      <c r="P46" s="206"/>
      <c r="Q46" s="206"/>
      <c r="R46" s="206">
        <v>6</v>
      </c>
      <c r="S46" s="206"/>
      <c r="T46" s="206"/>
      <c r="U46" s="206"/>
      <c r="V46" s="206"/>
      <c r="W46" s="206"/>
      <c r="X46" s="206">
        <v>7</v>
      </c>
      <c r="Y46" s="206"/>
      <c r="Z46" s="206"/>
      <c r="AA46" s="206"/>
      <c r="AB46" s="206"/>
      <c r="AC46" s="206"/>
      <c r="AD46" s="206">
        <v>8</v>
      </c>
      <c r="AE46" s="206"/>
      <c r="AF46" s="206"/>
      <c r="AG46" s="211"/>
      <c r="AH46" s="211"/>
      <c r="AI46" s="211"/>
      <c r="AJ46" s="211">
        <v>9</v>
      </c>
      <c r="AK46" s="212"/>
      <c r="AL46" s="212"/>
      <c r="AM46" s="177"/>
    </row>
    <row r="47" spans="1:40" s="200" customFormat="1" ht="15" customHeight="1" x14ac:dyDescent="0.15">
      <c r="A47" s="200" t="s">
        <v>382</v>
      </c>
      <c r="B47" s="213"/>
      <c r="C47" s="213"/>
      <c r="D47" s="213"/>
      <c r="E47" s="213"/>
      <c r="F47" s="213"/>
      <c r="G47" s="213"/>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row>
    <row r="48" spans="1:40" s="200" customFormat="1" ht="15" customHeight="1" x14ac:dyDescent="0.15">
      <c r="A48" s="200" t="s">
        <v>383</v>
      </c>
      <c r="B48" s="213"/>
      <c r="C48" s="213"/>
      <c r="D48" s="213"/>
      <c r="E48" s="213"/>
      <c r="F48" s="213"/>
      <c r="G48" s="213"/>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row>
    <row r="49" spans="1:39" s="200" customFormat="1" ht="15" customHeight="1" x14ac:dyDescent="0.15">
      <c r="A49" s="200" t="s">
        <v>384</v>
      </c>
      <c r="B49" s="213"/>
      <c r="C49" s="213"/>
      <c r="D49" s="213"/>
      <c r="E49" s="213"/>
      <c r="F49" s="213"/>
      <c r="G49" s="213"/>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row>
    <row r="50" spans="1:39" s="200" customFormat="1" ht="15" customHeight="1" x14ac:dyDescent="0.15">
      <c r="A50" s="200" t="s">
        <v>385</v>
      </c>
      <c r="B50" s="213"/>
      <c r="C50" s="213"/>
      <c r="D50" s="213"/>
      <c r="E50" s="213"/>
      <c r="F50" s="213"/>
      <c r="G50" s="213"/>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row>
    <row r="51" spans="1:39" ht="15" customHeight="1" x14ac:dyDescent="0.15">
      <c r="A51" s="200" t="s">
        <v>386</v>
      </c>
      <c r="B51" s="214"/>
      <c r="C51" s="200"/>
      <c r="D51" s="200"/>
      <c r="E51" s="200"/>
      <c r="F51" s="200"/>
      <c r="G51" s="200"/>
    </row>
    <row r="52" spans="1:39" ht="15" customHeight="1" x14ac:dyDescent="0.15">
      <c r="A52" s="200" t="s">
        <v>387</v>
      </c>
      <c r="B52" s="214"/>
      <c r="C52" s="200"/>
      <c r="D52" s="200"/>
      <c r="E52" s="200"/>
      <c r="F52" s="200"/>
      <c r="G52" s="200"/>
    </row>
    <row r="53" spans="1:39" ht="15" customHeight="1" x14ac:dyDescent="0.15">
      <c r="A53" s="200"/>
      <c r="B53" s="204" t="s">
        <v>388</v>
      </c>
      <c r="C53" s="676" t="s">
        <v>389</v>
      </c>
      <c r="D53" s="676"/>
      <c r="E53" s="676"/>
      <c r="F53" s="200"/>
      <c r="G53" s="200"/>
    </row>
    <row r="54" spans="1:39" ht="15" customHeight="1" x14ac:dyDescent="0.15">
      <c r="A54" s="200"/>
      <c r="B54" s="215" t="s">
        <v>363</v>
      </c>
      <c r="C54" s="672" t="s">
        <v>390</v>
      </c>
      <c r="D54" s="672"/>
      <c r="E54" s="672"/>
      <c r="F54" s="200"/>
      <c r="G54" s="200"/>
    </row>
    <row r="55" spans="1:39" ht="15" customHeight="1" x14ac:dyDescent="0.15">
      <c r="A55" s="200"/>
      <c r="B55" s="215" t="s">
        <v>364</v>
      </c>
      <c r="C55" s="672" t="s">
        <v>391</v>
      </c>
      <c r="D55" s="672"/>
      <c r="E55" s="672"/>
      <c r="F55" s="200"/>
      <c r="G55" s="200"/>
    </row>
    <row r="56" spans="1:39" ht="15" customHeight="1" x14ac:dyDescent="0.15">
      <c r="A56" s="200"/>
      <c r="B56" s="215" t="s">
        <v>365</v>
      </c>
      <c r="C56" s="672" t="s">
        <v>392</v>
      </c>
      <c r="D56" s="672"/>
      <c r="E56" s="672"/>
      <c r="F56" s="200"/>
      <c r="G56" s="200"/>
    </row>
    <row r="57" spans="1:39" ht="15" customHeight="1" x14ac:dyDescent="0.15">
      <c r="A57" s="200"/>
      <c r="B57" s="215" t="s">
        <v>366</v>
      </c>
      <c r="C57" s="672" t="s">
        <v>393</v>
      </c>
      <c r="D57" s="672"/>
      <c r="E57" s="672"/>
      <c r="F57" s="200"/>
      <c r="G57" s="200"/>
    </row>
    <row r="58" spans="1:39" ht="15" customHeight="1" x14ac:dyDescent="0.15">
      <c r="A58" s="200"/>
      <c r="B58" s="200" t="s">
        <v>394</v>
      </c>
      <c r="C58" s="200"/>
      <c r="D58" s="200"/>
      <c r="E58" s="200"/>
      <c r="F58" s="200"/>
      <c r="G58" s="200"/>
    </row>
    <row r="59" spans="1:39" ht="15" customHeight="1" x14ac:dyDescent="0.15">
      <c r="A59" s="200"/>
      <c r="B59" s="200" t="s">
        <v>395</v>
      </c>
      <c r="C59" s="200"/>
      <c r="D59" s="200"/>
      <c r="E59" s="200"/>
      <c r="F59" s="200"/>
      <c r="G59" s="200"/>
    </row>
    <row r="60" spans="1:39" ht="15" customHeight="1" x14ac:dyDescent="0.15">
      <c r="A60" s="200"/>
      <c r="B60" s="200" t="s">
        <v>396</v>
      </c>
      <c r="C60" s="200"/>
      <c r="D60" s="200"/>
      <c r="E60" s="200"/>
      <c r="F60" s="200"/>
      <c r="G60" s="200"/>
    </row>
    <row r="61" spans="1:39" ht="15" customHeight="1" x14ac:dyDescent="0.15">
      <c r="A61" s="200" t="s">
        <v>397</v>
      </c>
      <c r="B61" s="214"/>
      <c r="C61" s="200"/>
      <c r="D61" s="200"/>
      <c r="E61" s="200"/>
      <c r="F61" s="200"/>
      <c r="G61" s="200"/>
    </row>
    <row r="62" spans="1:39" ht="15" customHeight="1" x14ac:dyDescent="0.15">
      <c r="A62" s="200" t="s">
        <v>398</v>
      </c>
      <c r="B62" s="214"/>
      <c r="C62" s="200"/>
      <c r="D62" s="200"/>
      <c r="E62" s="200"/>
      <c r="F62" s="200"/>
      <c r="G62" s="200"/>
    </row>
    <row r="63" spans="1:39" ht="15" customHeight="1" x14ac:dyDescent="0.15">
      <c r="A63" s="200" t="s">
        <v>399</v>
      </c>
      <c r="B63" s="214"/>
      <c r="C63" s="200"/>
      <c r="D63" s="200"/>
      <c r="E63" s="200"/>
      <c r="F63" s="200"/>
      <c r="G63" s="200"/>
    </row>
    <row r="64" spans="1:39" ht="15" customHeight="1" x14ac:dyDescent="0.15">
      <c r="A64" s="200" t="s">
        <v>400</v>
      </c>
      <c r="B64" s="214"/>
      <c r="C64" s="200"/>
      <c r="D64" s="200"/>
      <c r="E64" s="200"/>
      <c r="F64" s="200"/>
      <c r="G64" s="200"/>
    </row>
    <row r="65" spans="1:7" ht="15" customHeight="1" x14ac:dyDescent="0.15">
      <c r="A65" s="200" t="s">
        <v>401</v>
      </c>
      <c r="B65" s="214"/>
      <c r="C65" s="200"/>
      <c r="D65" s="200"/>
      <c r="E65" s="200"/>
      <c r="F65" s="200"/>
      <c r="G65" s="200"/>
    </row>
    <row r="66" spans="1:7" ht="15" customHeight="1" x14ac:dyDescent="0.15">
      <c r="A66" s="200" t="s">
        <v>402</v>
      </c>
      <c r="B66" s="214"/>
      <c r="C66" s="200"/>
      <c r="D66" s="200"/>
      <c r="E66" s="200"/>
      <c r="F66" s="200"/>
      <c r="G66" s="200"/>
    </row>
    <row r="67" spans="1:7" ht="15" customHeight="1" x14ac:dyDescent="0.15">
      <c r="A67" s="200"/>
      <c r="B67" s="200" t="s">
        <v>403</v>
      </c>
      <c r="C67" s="200"/>
      <c r="D67" s="200"/>
      <c r="E67" s="200"/>
      <c r="F67" s="200"/>
      <c r="G67" s="200"/>
    </row>
    <row r="68" spans="1:7" ht="15" customHeight="1" x14ac:dyDescent="0.15">
      <c r="A68" s="200"/>
      <c r="B68" s="200" t="s">
        <v>404</v>
      </c>
      <c r="C68" s="200"/>
      <c r="D68" s="200"/>
      <c r="E68" s="200"/>
      <c r="F68" s="200"/>
      <c r="G68" s="200"/>
    </row>
    <row r="69" spans="1:7" ht="15" customHeight="1" x14ac:dyDescent="0.15">
      <c r="A69" s="200" t="s">
        <v>405</v>
      </c>
      <c r="B69" s="214"/>
      <c r="C69" s="200"/>
      <c r="D69" s="200"/>
      <c r="E69" s="200"/>
      <c r="F69" s="200"/>
      <c r="G69" s="200"/>
    </row>
    <row r="70" spans="1:7" ht="15" customHeight="1" x14ac:dyDescent="0.15">
      <c r="A70" s="200" t="s">
        <v>406</v>
      </c>
      <c r="B70" s="214"/>
      <c r="C70" s="200"/>
      <c r="D70" s="200"/>
      <c r="E70" s="200"/>
      <c r="F70" s="200"/>
      <c r="G70" s="200"/>
    </row>
    <row r="71" spans="1:7" ht="15" customHeight="1" x14ac:dyDescent="0.15">
      <c r="A71" s="200" t="s">
        <v>407</v>
      </c>
      <c r="B71" s="214"/>
      <c r="C71" s="200"/>
      <c r="D71" s="200"/>
      <c r="E71" s="200"/>
      <c r="F71" s="200"/>
      <c r="G71" s="200"/>
    </row>
    <row r="72" spans="1:7" ht="15" customHeight="1" x14ac:dyDescent="0.15">
      <c r="A72" s="200" t="s">
        <v>408</v>
      </c>
      <c r="B72" s="214"/>
      <c r="C72" s="200"/>
      <c r="D72" s="200"/>
      <c r="E72" s="200"/>
      <c r="F72" s="200"/>
      <c r="G72" s="200"/>
    </row>
    <row r="73" spans="1:7" ht="15" customHeight="1" x14ac:dyDescent="0.15">
      <c r="A73" s="200" t="s">
        <v>409</v>
      </c>
      <c r="B73" s="214"/>
      <c r="C73" s="200"/>
      <c r="D73" s="200"/>
      <c r="E73" s="200"/>
      <c r="F73" s="200"/>
      <c r="G73" s="200"/>
    </row>
    <row r="74" spans="1:7" ht="15" customHeight="1" x14ac:dyDescent="0.15">
      <c r="A74" s="200" t="s">
        <v>410</v>
      </c>
      <c r="B74" s="214"/>
      <c r="C74" s="200"/>
      <c r="D74" s="200"/>
      <c r="E74" s="200"/>
      <c r="F74" s="200"/>
      <c r="G74" s="200"/>
    </row>
    <row r="75" spans="1:7" ht="15" customHeight="1" x14ac:dyDescent="0.15">
      <c r="A75" s="200" t="s">
        <v>411</v>
      </c>
      <c r="B75" s="214"/>
      <c r="C75" s="200"/>
      <c r="D75" s="200"/>
      <c r="E75" s="200"/>
      <c r="F75" s="200"/>
      <c r="G75" s="200"/>
    </row>
    <row r="76" spans="1:7" ht="15" customHeight="1" x14ac:dyDescent="0.15">
      <c r="A76" s="200" t="s">
        <v>412</v>
      </c>
      <c r="B76" s="214"/>
      <c r="C76" s="200"/>
      <c r="D76" s="200"/>
      <c r="E76" s="200"/>
      <c r="F76" s="200"/>
      <c r="G76" s="200"/>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4"/>
  <dataValidations count="7">
    <dataValidation type="list" showInputMessage="1" sqref="B12:B30" xr:uid="{FF4F42C0-E655-4C2A-84D0-4CF6E2BF19AA}">
      <formula1>"管理者,相談支援専門員,相談支援員"</formula1>
    </dataValidation>
    <dataValidation type="list" allowBlank="1" showInputMessage="1" showErrorMessage="1" sqref="AK4:AN4" xr:uid="{772C610C-D483-4DCE-8800-461D69A53120}">
      <formula1>"予定,実績"</formula1>
    </dataValidation>
    <dataValidation type="list" allowBlank="1" showInputMessage="1" showErrorMessage="1" sqref="C11:C30" xr:uid="{82788BC5-CEA9-4F4F-84ED-3D8BD9A6940D}">
      <formula1>"A,B,C,D"</formula1>
    </dataValidation>
    <dataValidation type="whole" operator="greaterThanOrEqual" allowBlank="1" showInputMessage="1" showErrorMessage="1" sqref="I37:I38 D37:F38 O37:O38 L37:L38" xr:uid="{9E673438-D070-4524-A4E4-F7FA550C56E5}">
      <formula1>0</formula1>
    </dataValidation>
    <dataValidation operator="greaterThanOrEqual" allowBlank="1" showInputMessage="1" showErrorMessage="1" sqref="R37:R38 V37 Z37" xr:uid="{FE46A7C7-323C-481A-8D26-B1D5C8752531}"/>
    <dataValidation allowBlank="1" showInputMessage="1" sqref="B11" xr:uid="{20137151-B6FE-4811-98B5-13EF22744F49}"/>
    <dataValidation type="list" allowBlank="1" showInputMessage="1" showErrorMessage="1" sqref="AK1:AN1" xr:uid="{69732957-B514-4A31-A7BF-501BF6F830C3}">
      <formula1>"特定相談支援・障害児相談支援,特定相談支援"</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6C43E-9E71-4EEA-A22B-A4ACECE46339}">
  <dimension ref="B1:AD35"/>
  <sheetViews>
    <sheetView showGridLines="0" view="pageBreakPreview" zoomScaleNormal="75" zoomScaleSheetLayoutView="100" workbookViewId="0"/>
  </sheetViews>
  <sheetFormatPr defaultRowHeight="16.149999999999999" customHeight="1" x14ac:dyDescent="0.15"/>
  <cols>
    <col min="1" max="1" width="9" style="20"/>
    <col min="2" max="28" width="4.625" style="20" customWidth="1"/>
    <col min="29" max="30" width="3.125" style="20" customWidth="1"/>
    <col min="31" max="257" width="9" style="20"/>
    <col min="258" max="284" width="4.625" style="20" customWidth="1"/>
    <col min="285" max="286" width="3.125" style="20" customWidth="1"/>
    <col min="287" max="513" width="9" style="20"/>
    <col min="514" max="540" width="4.625" style="20" customWidth="1"/>
    <col min="541" max="542" width="3.125" style="20" customWidth="1"/>
    <col min="543" max="769" width="9" style="20"/>
    <col min="770" max="796" width="4.625" style="20" customWidth="1"/>
    <col min="797" max="798" width="3.125" style="20" customWidth="1"/>
    <col min="799" max="1025" width="9" style="20"/>
    <col min="1026" max="1052" width="4.625" style="20" customWidth="1"/>
    <col min="1053" max="1054" width="3.125" style="20" customWidth="1"/>
    <col min="1055" max="1281" width="9" style="20"/>
    <col min="1282" max="1308" width="4.625" style="20" customWidth="1"/>
    <col min="1309" max="1310" width="3.125" style="20" customWidth="1"/>
    <col min="1311" max="1537" width="9" style="20"/>
    <col min="1538" max="1564" width="4.625" style="20" customWidth="1"/>
    <col min="1565" max="1566" width="3.125" style="20" customWidth="1"/>
    <col min="1567" max="1793" width="9" style="20"/>
    <col min="1794" max="1820" width="4.625" style="20" customWidth="1"/>
    <col min="1821" max="1822" width="3.125" style="20" customWidth="1"/>
    <col min="1823" max="2049" width="9" style="20"/>
    <col min="2050" max="2076" width="4.625" style="20" customWidth="1"/>
    <col min="2077" max="2078" width="3.125" style="20" customWidth="1"/>
    <col min="2079" max="2305" width="9" style="20"/>
    <col min="2306" max="2332" width="4.625" style="20" customWidth="1"/>
    <col min="2333" max="2334" width="3.125" style="20" customWidth="1"/>
    <col min="2335" max="2561" width="9" style="20"/>
    <col min="2562" max="2588" width="4.625" style="20" customWidth="1"/>
    <col min="2589" max="2590" width="3.125" style="20" customWidth="1"/>
    <col min="2591" max="2817" width="9" style="20"/>
    <col min="2818" max="2844" width="4.625" style="20" customWidth="1"/>
    <col min="2845" max="2846" width="3.125" style="20" customWidth="1"/>
    <col min="2847" max="3073" width="9" style="20"/>
    <col min="3074" max="3100" width="4.625" style="20" customWidth="1"/>
    <col min="3101" max="3102" width="3.125" style="20" customWidth="1"/>
    <col min="3103" max="3329" width="9" style="20"/>
    <col min="3330" max="3356" width="4.625" style="20" customWidth="1"/>
    <col min="3357" max="3358" width="3.125" style="20" customWidth="1"/>
    <col min="3359" max="3585" width="9" style="20"/>
    <col min="3586" max="3612" width="4.625" style="20" customWidth="1"/>
    <col min="3613" max="3614" width="3.125" style="20" customWidth="1"/>
    <col min="3615" max="3841" width="9" style="20"/>
    <col min="3842" max="3868" width="4.625" style="20" customWidth="1"/>
    <col min="3869" max="3870" width="3.125" style="20" customWidth="1"/>
    <col min="3871" max="4097" width="9" style="20"/>
    <col min="4098" max="4124" width="4.625" style="20" customWidth="1"/>
    <col min="4125" max="4126" width="3.125" style="20" customWidth="1"/>
    <col min="4127" max="4353" width="9" style="20"/>
    <col min="4354" max="4380" width="4.625" style="20" customWidth="1"/>
    <col min="4381" max="4382" width="3.125" style="20" customWidth="1"/>
    <col min="4383" max="4609" width="9" style="20"/>
    <col min="4610" max="4636" width="4.625" style="20" customWidth="1"/>
    <col min="4637" max="4638" width="3.125" style="20" customWidth="1"/>
    <col min="4639" max="4865" width="9" style="20"/>
    <col min="4866" max="4892" width="4.625" style="20" customWidth="1"/>
    <col min="4893" max="4894" width="3.125" style="20" customWidth="1"/>
    <col min="4895" max="5121" width="9" style="20"/>
    <col min="5122" max="5148" width="4.625" style="20" customWidth="1"/>
    <col min="5149" max="5150" width="3.125" style="20" customWidth="1"/>
    <col min="5151" max="5377" width="9" style="20"/>
    <col min="5378" max="5404" width="4.625" style="20" customWidth="1"/>
    <col min="5405" max="5406" width="3.125" style="20" customWidth="1"/>
    <col min="5407" max="5633" width="9" style="20"/>
    <col min="5634" max="5660" width="4.625" style="20" customWidth="1"/>
    <col min="5661" max="5662" width="3.125" style="20" customWidth="1"/>
    <col min="5663" max="5889" width="9" style="20"/>
    <col min="5890" max="5916" width="4.625" style="20" customWidth="1"/>
    <col min="5917" max="5918" width="3.125" style="20" customWidth="1"/>
    <col min="5919" max="6145" width="9" style="20"/>
    <col min="6146" max="6172" width="4.625" style="20" customWidth="1"/>
    <col min="6173" max="6174" width="3.125" style="20" customWidth="1"/>
    <col min="6175" max="6401" width="9" style="20"/>
    <col min="6402" max="6428" width="4.625" style="20" customWidth="1"/>
    <col min="6429" max="6430" width="3.125" style="20" customWidth="1"/>
    <col min="6431" max="6657" width="9" style="20"/>
    <col min="6658" max="6684" width="4.625" style="20" customWidth="1"/>
    <col min="6685" max="6686" width="3.125" style="20" customWidth="1"/>
    <col min="6687" max="6913" width="9" style="20"/>
    <col min="6914" max="6940" width="4.625" style="20" customWidth="1"/>
    <col min="6941" max="6942" width="3.125" style="20" customWidth="1"/>
    <col min="6943" max="7169" width="9" style="20"/>
    <col min="7170" max="7196" width="4.625" style="20" customWidth="1"/>
    <col min="7197" max="7198" width="3.125" style="20" customWidth="1"/>
    <col min="7199" max="7425" width="9" style="20"/>
    <col min="7426" max="7452" width="4.625" style="20" customWidth="1"/>
    <col min="7453" max="7454" width="3.125" style="20" customWidth="1"/>
    <col min="7455" max="7681" width="9" style="20"/>
    <col min="7682" max="7708" width="4.625" style="20" customWidth="1"/>
    <col min="7709" max="7710" width="3.125" style="20" customWidth="1"/>
    <col min="7711" max="7937" width="9" style="20"/>
    <col min="7938" max="7964" width="4.625" style="20" customWidth="1"/>
    <col min="7965" max="7966" width="3.125" style="20" customWidth="1"/>
    <col min="7967" max="8193" width="9" style="20"/>
    <col min="8194" max="8220" width="4.625" style="20" customWidth="1"/>
    <col min="8221" max="8222" width="3.125" style="20" customWidth="1"/>
    <col min="8223" max="8449" width="9" style="20"/>
    <col min="8450" max="8476" width="4.625" style="20" customWidth="1"/>
    <col min="8477" max="8478" width="3.125" style="20" customWidth="1"/>
    <col min="8479" max="8705" width="9" style="20"/>
    <col min="8706" max="8732" width="4.625" style="20" customWidth="1"/>
    <col min="8733" max="8734" width="3.125" style="20" customWidth="1"/>
    <col min="8735" max="8961" width="9" style="20"/>
    <col min="8962" max="8988" width="4.625" style="20" customWidth="1"/>
    <col min="8989" max="8990" width="3.125" style="20" customWidth="1"/>
    <col min="8991" max="9217" width="9" style="20"/>
    <col min="9218" max="9244" width="4.625" style="20" customWidth="1"/>
    <col min="9245" max="9246" width="3.125" style="20" customWidth="1"/>
    <col min="9247" max="9473" width="9" style="20"/>
    <col min="9474" max="9500" width="4.625" style="20" customWidth="1"/>
    <col min="9501" max="9502" width="3.125" style="20" customWidth="1"/>
    <col min="9503" max="9729" width="9" style="20"/>
    <col min="9730" max="9756" width="4.625" style="20" customWidth="1"/>
    <col min="9757" max="9758" width="3.125" style="20" customWidth="1"/>
    <col min="9759" max="9985" width="9" style="20"/>
    <col min="9986" max="10012" width="4.625" style="20" customWidth="1"/>
    <col min="10013" max="10014" width="3.125" style="20" customWidth="1"/>
    <col min="10015" max="10241" width="9" style="20"/>
    <col min="10242" max="10268" width="4.625" style="20" customWidth="1"/>
    <col min="10269" max="10270" width="3.125" style="20" customWidth="1"/>
    <col min="10271" max="10497" width="9" style="20"/>
    <col min="10498" max="10524" width="4.625" style="20" customWidth="1"/>
    <col min="10525" max="10526" width="3.125" style="20" customWidth="1"/>
    <col min="10527" max="10753" width="9" style="20"/>
    <col min="10754" max="10780" width="4.625" style="20" customWidth="1"/>
    <col min="10781" max="10782" width="3.125" style="20" customWidth="1"/>
    <col min="10783" max="11009" width="9" style="20"/>
    <col min="11010" max="11036" width="4.625" style="20" customWidth="1"/>
    <col min="11037" max="11038" width="3.125" style="20" customWidth="1"/>
    <col min="11039" max="11265" width="9" style="20"/>
    <col min="11266" max="11292" width="4.625" style="20" customWidth="1"/>
    <col min="11293" max="11294" width="3.125" style="20" customWidth="1"/>
    <col min="11295" max="11521" width="9" style="20"/>
    <col min="11522" max="11548" width="4.625" style="20" customWidth="1"/>
    <col min="11549" max="11550" width="3.125" style="20" customWidth="1"/>
    <col min="11551" max="11777" width="9" style="20"/>
    <col min="11778" max="11804" width="4.625" style="20" customWidth="1"/>
    <col min="11805" max="11806" width="3.125" style="20" customWidth="1"/>
    <col min="11807" max="12033" width="9" style="20"/>
    <col min="12034" max="12060" width="4.625" style="20" customWidth="1"/>
    <col min="12061" max="12062" width="3.125" style="20" customWidth="1"/>
    <col min="12063" max="12289" width="9" style="20"/>
    <col min="12290" max="12316" width="4.625" style="20" customWidth="1"/>
    <col min="12317" max="12318" width="3.125" style="20" customWidth="1"/>
    <col min="12319" max="12545" width="9" style="20"/>
    <col min="12546" max="12572" width="4.625" style="20" customWidth="1"/>
    <col min="12573" max="12574" width="3.125" style="20" customWidth="1"/>
    <col min="12575" max="12801" width="9" style="20"/>
    <col min="12802" max="12828" width="4.625" style="20" customWidth="1"/>
    <col min="12829" max="12830" width="3.125" style="20" customWidth="1"/>
    <col min="12831" max="13057" width="9" style="20"/>
    <col min="13058" max="13084" width="4.625" style="20" customWidth="1"/>
    <col min="13085" max="13086" width="3.125" style="20" customWidth="1"/>
    <col min="13087" max="13313" width="9" style="20"/>
    <col min="13314" max="13340" width="4.625" style="20" customWidth="1"/>
    <col min="13341" max="13342" width="3.125" style="20" customWidth="1"/>
    <col min="13343" max="13569" width="9" style="20"/>
    <col min="13570" max="13596" width="4.625" style="20" customWidth="1"/>
    <col min="13597" max="13598" width="3.125" style="20" customWidth="1"/>
    <col min="13599" max="13825" width="9" style="20"/>
    <col min="13826" max="13852" width="4.625" style="20" customWidth="1"/>
    <col min="13853" max="13854" width="3.125" style="20" customWidth="1"/>
    <col min="13855" max="14081" width="9" style="20"/>
    <col min="14082" max="14108" width="4.625" style="20" customWidth="1"/>
    <col min="14109" max="14110" width="3.125" style="20" customWidth="1"/>
    <col min="14111" max="14337" width="9" style="20"/>
    <col min="14338" max="14364" width="4.625" style="20" customWidth="1"/>
    <col min="14365" max="14366" width="3.125" style="20" customWidth="1"/>
    <col min="14367" max="14593" width="9" style="20"/>
    <col min="14594" max="14620" width="4.625" style="20" customWidth="1"/>
    <col min="14621" max="14622" width="3.125" style="20" customWidth="1"/>
    <col min="14623" max="14849" width="9" style="20"/>
    <col min="14850" max="14876" width="4.625" style="20" customWidth="1"/>
    <col min="14877" max="14878" width="3.125" style="20" customWidth="1"/>
    <col min="14879" max="15105" width="9" style="20"/>
    <col min="15106" max="15132" width="4.625" style="20" customWidth="1"/>
    <col min="15133" max="15134" width="3.125" style="20" customWidth="1"/>
    <col min="15135" max="15361" width="9" style="20"/>
    <col min="15362" max="15388" width="4.625" style="20" customWidth="1"/>
    <col min="15389" max="15390" width="3.125" style="20" customWidth="1"/>
    <col min="15391" max="15617" width="9" style="20"/>
    <col min="15618" max="15644" width="4.625" style="20" customWidth="1"/>
    <col min="15645" max="15646" width="3.125" style="20" customWidth="1"/>
    <col min="15647" max="15873" width="9" style="20"/>
    <col min="15874" max="15900" width="4.625" style="20" customWidth="1"/>
    <col min="15901" max="15902" width="3.125" style="20" customWidth="1"/>
    <col min="15903" max="16129" width="9" style="20"/>
    <col min="16130" max="16156" width="4.625" style="20" customWidth="1"/>
    <col min="16157" max="16158" width="3.125" style="20" customWidth="1"/>
    <col min="16159" max="16384" width="9" style="20"/>
  </cols>
  <sheetData>
    <row r="1" spans="2:30" ht="16.149999999999999" customHeight="1" x14ac:dyDescent="0.2">
      <c r="B1" s="19" t="s">
        <v>716</v>
      </c>
    </row>
    <row r="3" spans="2:30" ht="16.149999999999999" customHeight="1" x14ac:dyDescent="0.2">
      <c r="C3" s="19" t="s">
        <v>717</v>
      </c>
    </row>
    <row r="5" spans="2:30" ht="16.149999999999999" customHeight="1" x14ac:dyDescent="0.15">
      <c r="C5" s="706" t="s">
        <v>432</v>
      </c>
      <c r="D5" s="707"/>
      <c r="E5" s="707"/>
      <c r="F5" s="708"/>
      <c r="G5" s="709"/>
      <c r="H5" s="710"/>
      <c r="I5" s="710"/>
      <c r="J5" s="710"/>
      <c r="K5" s="710"/>
      <c r="L5" s="710"/>
      <c r="M5" s="710"/>
      <c r="N5" s="710"/>
      <c r="O5" s="710"/>
      <c r="P5" s="711"/>
    </row>
    <row r="7" spans="2:30" ht="16.149999999999999" customHeight="1" x14ac:dyDescent="0.15">
      <c r="B7" s="25"/>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7"/>
    </row>
    <row r="8" spans="2:30" ht="16.149999999999999" customHeight="1" x14ac:dyDescent="0.15">
      <c r="B8" s="28"/>
      <c r="AD8" s="29"/>
    </row>
    <row r="9" spans="2:30" ht="16.149999999999999" customHeight="1" x14ac:dyDescent="0.15">
      <c r="B9" s="28"/>
      <c r="AD9" s="29"/>
    </row>
    <row r="10" spans="2:30" ht="16.149999999999999" customHeight="1" x14ac:dyDescent="0.15">
      <c r="B10" s="28"/>
      <c r="AD10" s="29"/>
    </row>
    <row r="11" spans="2:30" ht="16.149999999999999" customHeight="1" x14ac:dyDescent="0.15">
      <c r="B11" s="28"/>
      <c r="AD11" s="29"/>
    </row>
    <row r="12" spans="2:30" ht="16.149999999999999" customHeight="1" x14ac:dyDescent="0.15">
      <c r="B12" s="28"/>
      <c r="AD12" s="29"/>
    </row>
    <row r="13" spans="2:30" ht="16.149999999999999" customHeight="1" x14ac:dyDescent="0.15">
      <c r="B13" s="28"/>
      <c r="AD13" s="29"/>
    </row>
    <row r="14" spans="2:30" ht="16.149999999999999" customHeight="1" x14ac:dyDescent="0.15">
      <c r="B14" s="28"/>
      <c r="AD14" s="29"/>
    </row>
    <row r="15" spans="2:30" ht="16.149999999999999" customHeight="1" x14ac:dyDescent="0.15">
      <c r="B15" s="28"/>
      <c r="AD15" s="29"/>
    </row>
    <row r="16" spans="2:30" ht="16.149999999999999" customHeight="1" x14ac:dyDescent="0.15">
      <c r="B16" s="28"/>
      <c r="AD16" s="29"/>
    </row>
    <row r="17" spans="2:30" ht="16.149999999999999" customHeight="1" x14ac:dyDescent="0.15">
      <c r="B17" s="28"/>
      <c r="AD17" s="29"/>
    </row>
    <row r="18" spans="2:30" ht="16.149999999999999" customHeight="1" x14ac:dyDescent="0.15">
      <c r="B18" s="28"/>
      <c r="AD18" s="29"/>
    </row>
    <row r="19" spans="2:30" ht="16.149999999999999" customHeight="1" x14ac:dyDescent="0.15">
      <c r="B19" s="28"/>
      <c r="AD19" s="29"/>
    </row>
    <row r="20" spans="2:30" ht="16.149999999999999" customHeight="1" x14ac:dyDescent="0.15">
      <c r="B20" s="28"/>
      <c r="AD20" s="29"/>
    </row>
    <row r="21" spans="2:30" ht="16.149999999999999" customHeight="1" x14ac:dyDescent="0.15">
      <c r="B21" s="28"/>
      <c r="AD21" s="29"/>
    </row>
    <row r="22" spans="2:30" ht="16.149999999999999" customHeight="1" x14ac:dyDescent="0.15">
      <c r="B22" s="28"/>
      <c r="AD22" s="29"/>
    </row>
    <row r="23" spans="2:30" ht="16.149999999999999" customHeight="1" x14ac:dyDescent="0.15">
      <c r="B23" s="28"/>
      <c r="AD23" s="29"/>
    </row>
    <row r="24" spans="2:30" ht="16.149999999999999" customHeight="1" x14ac:dyDescent="0.15">
      <c r="B24" s="28"/>
      <c r="AD24" s="29"/>
    </row>
    <row r="25" spans="2:30" ht="16.149999999999999" customHeight="1" x14ac:dyDescent="0.15">
      <c r="B25" s="28"/>
      <c r="AD25" s="29"/>
    </row>
    <row r="26" spans="2:30" ht="16.149999999999999" customHeight="1" x14ac:dyDescent="0.15">
      <c r="B26" s="28"/>
      <c r="AD26" s="29"/>
    </row>
    <row r="27" spans="2:30" ht="16.149999999999999" customHeight="1" x14ac:dyDescent="0.15">
      <c r="B27" s="28"/>
      <c r="AD27" s="29"/>
    </row>
    <row r="28" spans="2:30" ht="16.149999999999999" customHeight="1" x14ac:dyDescent="0.15">
      <c r="B28" s="28"/>
      <c r="AD28" s="29"/>
    </row>
    <row r="29" spans="2:30" ht="16.149999999999999" customHeight="1" x14ac:dyDescent="0.15">
      <c r="B29" s="28"/>
      <c r="AD29" s="29"/>
    </row>
    <row r="30" spans="2:30" ht="16.149999999999999" customHeight="1" x14ac:dyDescent="0.15">
      <c r="B30" s="28"/>
      <c r="AD30" s="29"/>
    </row>
    <row r="31" spans="2:30" ht="16.149999999999999" customHeight="1" x14ac:dyDescent="0.15">
      <c r="B31" s="28"/>
      <c r="AD31" s="29"/>
    </row>
    <row r="32" spans="2:30" ht="16.149999999999999" customHeight="1" x14ac:dyDescent="0.15">
      <c r="B32" s="28"/>
      <c r="AD32" s="29"/>
    </row>
    <row r="33" spans="2:30" ht="16.149999999999999" customHeight="1" x14ac:dyDescent="0.15">
      <c r="B33" s="353"/>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5"/>
    </row>
    <row r="34" spans="2:30" ht="16.149999999999999" customHeight="1" x14ac:dyDescent="0.15">
      <c r="B34" s="356" t="s">
        <v>718</v>
      </c>
    </row>
    <row r="35" spans="2:30" ht="16.149999999999999" customHeight="1" x14ac:dyDescent="0.15">
      <c r="B35" s="356" t="s">
        <v>719</v>
      </c>
    </row>
  </sheetData>
  <mergeCells count="2">
    <mergeCell ref="C5:F5"/>
    <mergeCell ref="G5:P5"/>
  </mergeCells>
  <phoneticPr fontId="4"/>
  <pageMargins left="0.78740157480314965" right="0.78740157480314965" top="0.68" bottom="0.53" header="0.51181102362204722" footer="0.51181102362204722"/>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999CA-A64F-4881-A98F-2809E088496F}">
  <dimension ref="B1:AD35"/>
  <sheetViews>
    <sheetView showGridLines="0" view="pageBreakPreview" zoomScaleNormal="75" zoomScaleSheetLayoutView="100" workbookViewId="0"/>
  </sheetViews>
  <sheetFormatPr defaultRowHeight="16.149999999999999" customHeight="1" x14ac:dyDescent="0.15"/>
  <cols>
    <col min="1" max="1" width="9" style="20"/>
    <col min="2" max="28" width="4.625" style="20" customWidth="1"/>
    <col min="29" max="30" width="3.125" style="20" customWidth="1"/>
    <col min="31" max="257" width="9" style="20"/>
    <col min="258" max="284" width="4.625" style="20" customWidth="1"/>
    <col min="285" max="286" width="3.125" style="20" customWidth="1"/>
    <col min="287" max="513" width="9" style="20"/>
    <col min="514" max="540" width="4.625" style="20" customWidth="1"/>
    <col min="541" max="542" width="3.125" style="20" customWidth="1"/>
    <col min="543" max="769" width="9" style="20"/>
    <col min="770" max="796" width="4.625" style="20" customWidth="1"/>
    <col min="797" max="798" width="3.125" style="20" customWidth="1"/>
    <col min="799" max="1025" width="9" style="20"/>
    <col min="1026" max="1052" width="4.625" style="20" customWidth="1"/>
    <col min="1053" max="1054" width="3.125" style="20" customWidth="1"/>
    <col min="1055" max="1281" width="9" style="20"/>
    <col min="1282" max="1308" width="4.625" style="20" customWidth="1"/>
    <col min="1309" max="1310" width="3.125" style="20" customWidth="1"/>
    <col min="1311" max="1537" width="9" style="20"/>
    <col min="1538" max="1564" width="4.625" style="20" customWidth="1"/>
    <col min="1565" max="1566" width="3.125" style="20" customWidth="1"/>
    <col min="1567" max="1793" width="9" style="20"/>
    <col min="1794" max="1820" width="4.625" style="20" customWidth="1"/>
    <col min="1821" max="1822" width="3.125" style="20" customWidth="1"/>
    <col min="1823" max="2049" width="9" style="20"/>
    <col min="2050" max="2076" width="4.625" style="20" customWidth="1"/>
    <col min="2077" max="2078" width="3.125" style="20" customWidth="1"/>
    <col min="2079" max="2305" width="9" style="20"/>
    <col min="2306" max="2332" width="4.625" style="20" customWidth="1"/>
    <col min="2333" max="2334" width="3.125" style="20" customWidth="1"/>
    <col min="2335" max="2561" width="9" style="20"/>
    <col min="2562" max="2588" width="4.625" style="20" customWidth="1"/>
    <col min="2589" max="2590" width="3.125" style="20" customWidth="1"/>
    <col min="2591" max="2817" width="9" style="20"/>
    <col min="2818" max="2844" width="4.625" style="20" customWidth="1"/>
    <col min="2845" max="2846" width="3.125" style="20" customWidth="1"/>
    <col min="2847" max="3073" width="9" style="20"/>
    <col min="3074" max="3100" width="4.625" style="20" customWidth="1"/>
    <col min="3101" max="3102" width="3.125" style="20" customWidth="1"/>
    <col min="3103" max="3329" width="9" style="20"/>
    <col min="3330" max="3356" width="4.625" style="20" customWidth="1"/>
    <col min="3357" max="3358" width="3.125" style="20" customWidth="1"/>
    <col min="3359" max="3585" width="9" style="20"/>
    <col min="3586" max="3612" width="4.625" style="20" customWidth="1"/>
    <col min="3613" max="3614" width="3.125" style="20" customWidth="1"/>
    <col min="3615" max="3841" width="9" style="20"/>
    <col min="3842" max="3868" width="4.625" style="20" customWidth="1"/>
    <col min="3869" max="3870" width="3.125" style="20" customWidth="1"/>
    <col min="3871" max="4097" width="9" style="20"/>
    <col min="4098" max="4124" width="4.625" style="20" customWidth="1"/>
    <col min="4125" max="4126" width="3.125" style="20" customWidth="1"/>
    <col min="4127" max="4353" width="9" style="20"/>
    <col min="4354" max="4380" width="4.625" style="20" customWidth="1"/>
    <col min="4381" max="4382" width="3.125" style="20" customWidth="1"/>
    <col min="4383" max="4609" width="9" style="20"/>
    <col min="4610" max="4636" width="4.625" style="20" customWidth="1"/>
    <col min="4637" max="4638" width="3.125" style="20" customWidth="1"/>
    <col min="4639" max="4865" width="9" style="20"/>
    <col min="4866" max="4892" width="4.625" style="20" customWidth="1"/>
    <col min="4893" max="4894" width="3.125" style="20" customWidth="1"/>
    <col min="4895" max="5121" width="9" style="20"/>
    <col min="5122" max="5148" width="4.625" style="20" customWidth="1"/>
    <col min="5149" max="5150" width="3.125" style="20" customWidth="1"/>
    <col min="5151" max="5377" width="9" style="20"/>
    <col min="5378" max="5404" width="4.625" style="20" customWidth="1"/>
    <col min="5405" max="5406" width="3.125" style="20" customWidth="1"/>
    <col min="5407" max="5633" width="9" style="20"/>
    <col min="5634" max="5660" width="4.625" style="20" customWidth="1"/>
    <col min="5661" max="5662" width="3.125" style="20" customWidth="1"/>
    <col min="5663" max="5889" width="9" style="20"/>
    <col min="5890" max="5916" width="4.625" style="20" customWidth="1"/>
    <col min="5917" max="5918" width="3.125" style="20" customWidth="1"/>
    <col min="5919" max="6145" width="9" style="20"/>
    <col min="6146" max="6172" width="4.625" style="20" customWidth="1"/>
    <col min="6173" max="6174" width="3.125" style="20" customWidth="1"/>
    <col min="6175" max="6401" width="9" style="20"/>
    <col min="6402" max="6428" width="4.625" style="20" customWidth="1"/>
    <col min="6429" max="6430" width="3.125" style="20" customWidth="1"/>
    <col min="6431" max="6657" width="9" style="20"/>
    <col min="6658" max="6684" width="4.625" style="20" customWidth="1"/>
    <col min="6685" max="6686" width="3.125" style="20" customWidth="1"/>
    <col min="6687" max="6913" width="9" style="20"/>
    <col min="6914" max="6940" width="4.625" style="20" customWidth="1"/>
    <col min="6941" max="6942" width="3.125" style="20" customWidth="1"/>
    <col min="6943" max="7169" width="9" style="20"/>
    <col min="7170" max="7196" width="4.625" style="20" customWidth="1"/>
    <col min="7197" max="7198" width="3.125" style="20" customWidth="1"/>
    <col min="7199" max="7425" width="9" style="20"/>
    <col min="7426" max="7452" width="4.625" style="20" customWidth="1"/>
    <col min="7453" max="7454" width="3.125" style="20" customWidth="1"/>
    <col min="7455" max="7681" width="9" style="20"/>
    <col min="7682" max="7708" width="4.625" style="20" customWidth="1"/>
    <col min="7709" max="7710" width="3.125" style="20" customWidth="1"/>
    <col min="7711" max="7937" width="9" style="20"/>
    <col min="7938" max="7964" width="4.625" style="20" customWidth="1"/>
    <col min="7965" max="7966" width="3.125" style="20" customWidth="1"/>
    <col min="7967" max="8193" width="9" style="20"/>
    <col min="8194" max="8220" width="4.625" style="20" customWidth="1"/>
    <col min="8221" max="8222" width="3.125" style="20" customWidth="1"/>
    <col min="8223" max="8449" width="9" style="20"/>
    <col min="8450" max="8476" width="4.625" style="20" customWidth="1"/>
    <col min="8477" max="8478" width="3.125" style="20" customWidth="1"/>
    <col min="8479" max="8705" width="9" style="20"/>
    <col min="8706" max="8732" width="4.625" style="20" customWidth="1"/>
    <col min="8733" max="8734" width="3.125" style="20" customWidth="1"/>
    <col min="8735" max="8961" width="9" style="20"/>
    <col min="8962" max="8988" width="4.625" style="20" customWidth="1"/>
    <col min="8989" max="8990" width="3.125" style="20" customWidth="1"/>
    <col min="8991" max="9217" width="9" style="20"/>
    <col min="9218" max="9244" width="4.625" style="20" customWidth="1"/>
    <col min="9245" max="9246" width="3.125" style="20" customWidth="1"/>
    <col min="9247" max="9473" width="9" style="20"/>
    <col min="9474" max="9500" width="4.625" style="20" customWidth="1"/>
    <col min="9501" max="9502" width="3.125" style="20" customWidth="1"/>
    <col min="9503" max="9729" width="9" style="20"/>
    <col min="9730" max="9756" width="4.625" style="20" customWidth="1"/>
    <col min="9757" max="9758" width="3.125" style="20" customWidth="1"/>
    <col min="9759" max="9985" width="9" style="20"/>
    <col min="9986" max="10012" width="4.625" style="20" customWidth="1"/>
    <col min="10013" max="10014" width="3.125" style="20" customWidth="1"/>
    <col min="10015" max="10241" width="9" style="20"/>
    <col min="10242" max="10268" width="4.625" style="20" customWidth="1"/>
    <col min="10269" max="10270" width="3.125" style="20" customWidth="1"/>
    <col min="10271" max="10497" width="9" style="20"/>
    <col min="10498" max="10524" width="4.625" style="20" customWidth="1"/>
    <col min="10525" max="10526" width="3.125" style="20" customWidth="1"/>
    <col min="10527" max="10753" width="9" style="20"/>
    <col min="10754" max="10780" width="4.625" style="20" customWidth="1"/>
    <col min="10781" max="10782" width="3.125" style="20" customWidth="1"/>
    <col min="10783" max="11009" width="9" style="20"/>
    <col min="11010" max="11036" width="4.625" style="20" customWidth="1"/>
    <col min="11037" max="11038" width="3.125" style="20" customWidth="1"/>
    <col min="11039" max="11265" width="9" style="20"/>
    <col min="11266" max="11292" width="4.625" style="20" customWidth="1"/>
    <col min="11293" max="11294" width="3.125" style="20" customWidth="1"/>
    <col min="11295" max="11521" width="9" style="20"/>
    <col min="11522" max="11548" width="4.625" style="20" customWidth="1"/>
    <col min="11549" max="11550" width="3.125" style="20" customWidth="1"/>
    <col min="11551" max="11777" width="9" style="20"/>
    <col min="11778" max="11804" width="4.625" style="20" customWidth="1"/>
    <col min="11805" max="11806" width="3.125" style="20" customWidth="1"/>
    <col min="11807" max="12033" width="9" style="20"/>
    <col min="12034" max="12060" width="4.625" style="20" customWidth="1"/>
    <col min="12061" max="12062" width="3.125" style="20" customWidth="1"/>
    <col min="12063" max="12289" width="9" style="20"/>
    <col min="12290" max="12316" width="4.625" style="20" customWidth="1"/>
    <col min="12317" max="12318" width="3.125" style="20" customWidth="1"/>
    <col min="12319" max="12545" width="9" style="20"/>
    <col min="12546" max="12572" width="4.625" style="20" customWidth="1"/>
    <col min="12573" max="12574" width="3.125" style="20" customWidth="1"/>
    <col min="12575" max="12801" width="9" style="20"/>
    <col min="12802" max="12828" width="4.625" style="20" customWidth="1"/>
    <col min="12829" max="12830" width="3.125" style="20" customWidth="1"/>
    <col min="12831" max="13057" width="9" style="20"/>
    <col min="13058" max="13084" width="4.625" style="20" customWidth="1"/>
    <col min="13085" max="13086" width="3.125" style="20" customWidth="1"/>
    <col min="13087" max="13313" width="9" style="20"/>
    <col min="13314" max="13340" width="4.625" style="20" customWidth="1"/>
    <col min="13341" max="13342" width="3.125" style="20" customWidth="1"/>
    <col min="13343" max="13569" width="9" style="20"/>
    <col min="13570" max="13596" width="4.625" style="20" customWidth="1"/>
    <col min="13597" max="13598" width="3.125" style="20" customWidth="1"/>
    <col min="13599" max="13825" width="9" style="20"/>
    <col min="13826" max="13852" width="4.625" style="20" customWidth="1"/>
    <col min="13853" max="13854" width="3.125" style="20" customWidth="1"/>
    <col min="13855" max="14081" width="9" style="20"/>
    <col min="14082" max="14108" width="4.625" style="20" customWidth="1"/>
    <col min="14109" max="14110" width="3.125" style="20" customWidth="1"/>
    <col min="14111" max="14337" width="9" style="20"/>
    <col min="14338" max="14364" width="4.625" style="20" customWidth="1"/>
    <col min="14365" max="14366" width="3.125" style="20" customWidth="1"/>
    <col min="14367" max="14593" width="9" style="20"/>
    <col min="14594" max="14620" width="4.625" style="20" customWidth="1"/>
    <col min="14621" max="14622" width="3.125" style="20" customWidth="1"/>
    <col min="14623" max="14849" width="9" style="20"/>
    <col min="14850" max="14876" width="4.625" style="20" customWidth="1"/>
    <col min="14877" max="14878" width="3.125" style="20" customWidth="1"/>
    <col min="14879" max="15105" width="9" style="20"/>
    <col min="15106" max="15132" width="4.625" style="20" customWidth="1"/>
    <col min="15133" max="15134" width="3.125" style="20" customWidth="1"/>
    <col min="15135" max="15361" width="9" style="20"/>
    <col min="15362" max="15388" width="4.625" style="20" customWidth="1"/>
    <col min="15389" max="15390" width="3.125" style="20" customWidth="1"/>
    <col min="15391" max="15617" width="9" style="20"/>
    <col min="15618" max="15644" width="4.625" style="20" customWidth="1"/>
    <col min="15645" max="15646" width="3.125" style="20" customWidth="1"/>
    <col min="15647" max="15873" width="9" style="20"/>
    <col min="15874" max="15900" width="4.625" style="20" customWidth="1"/>
    <col min="15901" max="15902" width="3.125" style="20" customWidth="1"/>
    <col min="15903" max="16129" width="9" style="20"/>
    <col min="16130" max="16156" width="4.625" style="20" customWidth="1"/>
    <col min="16157" max="16158" width="3.125" style="20" customWidth="1"/>
    <col min="16159" max="16384" width="9" style="20"/>
  </cols>
  <sheetData>
    <row r="1" spans="2:30" ht="16.149999999999999" customHeight="1" x14ac:dyDescent="0.2">
      <c r="B1" s="19" t="s">
        <v>716</v>
      </c>
    </row>
    <row r="3" spans="2:30" ht="16.149999999999999" customHeight="1" x14ac:dyDescent="0.2">
      <c r="C3" s="19" t="s">
        <v>717</v>
      </c>
    </row>
    <row r="5" spans="2:30" ht="16.149999999999999" customHeight="1" x14ac:dyDescent="0.15">
      <c r="C5" s="706" t="s">
        <v>432</v>
      </c>
      <c r="D5" s="707"/>
      <c r="E5" s="707"/>
      <c r="F5" s="708"/>
      <c r="G5" s="719" t="s">
        <v>452</v>
      </c>
      <c r="H5" s="720"/>
      <c r="I5" s="720"/>
      <c r="J5" s="720"/>
      <c r="K5" s="720"/>
      <c r="L5" s="720"/>
      <c r="M5" s="720"/>
      <c r="N5" s="720"/>
      <c r="O5" s="720"/>
      <c r="P5" s="721"/>
    </row>
    <row r="7" spans="2:30" ht="16.149999999999999" customHeight="1" x14ac:dyDescent="0.15">
      <c r="B7" s="25"/>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7"/>
    </row>
    <row r="8" spans="2:30" ht="16.149999999999999" customHeight="1" x14ac:dyDescent="0.15">
      <c r="B8" s="28"/>
      <c r="D8" s="722" t="s">
        <v>720</v>
      </c>
      <c r="E8" s="722"/>
      <c r="F8" s="722"/>
      <c r="O8" s="357"/>
      <c r="U8" s="722" t="s">
        <v>721</v>
      </c>
      <c r="V8" s="723"/>
      <c r="W8" s="723"/>
      <c r="X8" s="723"/>
      <c r="Y8" s="723"/>
      <c r="Z8" s="723"/>
      <c r="AA8" s="723"/>
      <c r="AB8" s="723"/>
      <c r="AD8" s="29"/>
    </row>
    <row r="9" spans="2:30" ht="16.149999999999999" customHeight="1" x14ac:dyDescent="0.15">
      <c r="B9" s="28"/>
      <c r="P9" s="712" t="s">
        <v>722</v>
      </c>
      <c r="Q9" s="712"/>
      <c r="AD9" s="29"/>
    </row>
    <row r="10" spans="2:30" ht="16.149999999999999" customHeight="1" x14ac:dyDescent="0.15">
      <c r="B10" s="28"/>
      <c r="P10" s="712"/>
      <c r="Q10" s="712"/>
      <c r="AD10" s="29"/>
    </row>
    <row r="11" spans="2:30" ht="16.149999999999999" customHeight="1" x14ac:dyDescent="0.15">
      <c r="B11" s="724" t="s">
        <v>723</v>
      </c>
      <c r="C11" s="725"/>
      <c r="AD11" s="29"/>
    </row>
    <row r="12" spans="2:30" ht="16.149999999999999" customHeight="1" x14ac:dyDescent="0.15">
      <c r="B12" s="28"/>
      <c r="AD12" s="29"/>
    </row>
    <row r="13" spans="2:30" ht="16.149999999999999" customHeight="1" x14ac:dyDescent="0.15">
      <c r="B13" s="28"/>
      <c r="AD13" s="29"/>
    </row>
    <row r="14" spans="2:30" ht="16.149999999999999" customHeight="1" x14ac:dyDescent="0.15">
      <c r="B14" s="28"/>
      <c r="AD14" s="29"/>
    </row>
    <row r="15" spans="2:30" ht="16.149999999999999" customHeight="1" x14ac:dyDescent="0.15">
      <c r="B15" s="28"/>
      <c r="AD15" s="29"/>
    </row>
    <row r="16" spans="2:30" ht="16.149999999999999" customHeight="1" x14ac:dyDescent="0.15">
      <c r="B16" s="28"/>
      <c r="AD16" s="29"/>
    </row>
    <row r="17" spans="2:30" ht="16.149999999999999" customHeight="1" x14ac:dyDescent="0.15">
      <c r="B17" s="28"/>
      <c r="AD17" s="29"/>
    </row>
    <row r="18" spans="2:30" ht="16.149999999999999" customHeight="1" x14ac:dyDescent="0.15">
      <c r="B18" s="28"/>
      <c r="AD18" s="29"/>
    </row>
    <row r="19" spans="2:30" ht="16.149999999999999" customHeight="1" x14ac:dyDescent="0.15">
      <c r="B19" s="28"/>
      <c r="AD19" s="29"/>
    </row>
    <row r="20" spans="2:30" ht="16.149999999999999" customHeight="1" x14ac:dyDescent="0.15">
      <c r="B20" s="28"/>
      <c r="AD20" s="29"/>
    </row>
    <row r="21" spans="2:30" ht="16.149999999999999" customHeight="1" x14ac:dyDescent="0.15">
      <c r="B21" s="28"/>
      <c r="AD21" s="29"/>
    </row>
    <row r="22" spans="2:30" ht="16.149999999999999" customHeight="1" x14ac:dyDescent="0.15">
      <c r="B22" s="28"/>
      <c r="AD22" s="29"/>
    </row>
    <row r="23" spans="2:30" ht="16.149999999999999" customHeight="1" x14ac:dyDescent="0.15">
      <c r="B23" s="28"/>
      <c r="AD23" s="29"/>
    </row>
    <row r="24" spans="2:30" ht="16.149999999999999" customHeight="1" x14ac:dyDescent="0.15">
      <c r="B24" s="28"/>
      <c r="T24" s="712" t="s">
        <v>724</v>
      </c>
      <c r="U24" s="713"/>
      <c r="V24" s="713"/>
      <c r="W24" s="713"/>
      <c r="X24" s="713"/>
      <c r="Y24" s="713"/>
      <c r="AD24" s="29"/>
    </row>
    <row r="25" spans="2:30" ht="16.149999999999999" customHeight="1" x14ac:dyDescent="0.15">
      <c r="B25" s="714"/>
      <c r="AD25" s="29"/>
    </row>
    <row r="26" spans="2:30" ht="16.149999999999999" customHeight="1" x14ac:dyDescent="0.15">
      <c r="B26" s="714"/>
      <c r="AD26" s="29"/>
    </row>
    <row r="27" spans="2:30" ht="16.149999999999999" customHeight="1" x14ac:dyDescent="0.15">
      <c r="B27" s="714"/>
      <c r="AD27" s="29"/>
    </row>
    <row r="28" spans="2:30" ht="16.149999999999999" customHeight="1" x14ac:dyDescent="0.15">
      <c r="B28" s="714"/>
      <c r="AD28" s="29"/>
    </row>
    <row r="29" spans="2:30" ht="16.149999999999999" customHeight="1" x14ac:dyDescent="0.15">
      <c r="B29" s="714"/>
      <c r="AD29" s="29"/>
    </row>
    <row r="30" spans="2:30" ht="16.149999999999999" customHeight="1" x14ac:dyDescent="0.15">
      <c r="B30" s="714"/>
      <c r="AD30" s="29"/>
    </row>
    <row r="31" spans="2:30" ht="16.149999999999999" customHeight="1" x14ac:dyDescent="0.15">
      <c r="B31" s="28"/>
      <c r="S31" s="715" t="s">
        <v>725</v>
      </c>
      <c r="T31" s="715"/>
      <c r="U31" s="715"/>
      <c r="V31" s="715"/>
      <c r="W31" s="715"/>
      <c r="X31" s="715"/>
      <c r="Y31" s="715"/>
      <c r="Z31" s="715"/>
      <c r="AD31" s="29"/>
    </row>
    <row r="32" spans="2:30" ht="16.149999999999999" customHeight="1" x14ac:dyDescent="0.15">
      <c r="B32" s="28"/>
      <c r="C32" s="716" t="s">
        <v>726</v>
      </c>
      <c r="D32" s="717"/>
      <c r="E32" s="717"/>
      <c r="G32" s="358"/>
      <c r="H32" s="20" t="s">
        <v>727</v>
      </c>
      <c r="S32" s="715"/>
      <c r="T32" s="715"/>
      <c r="U32" s="715"/>
      <c r="V32" s="715"/>
      <c r="W32" s="715"/>
      <c r="X32" s="715"/>
      <c r="Y32" s="715"/>
      <c r="Z32" s="715"/>
      <c r="AD32" s="29"/>
    </row>
    <row r="33" spans="2:30" ht="16.149999999999999" customHeight="1" x14ac:dyDescent="0.15">
      <c r="B33" s="353"/>
      <c r="C33" s="718"/>
      <c r="D33" s="718"/>
      <c r="E33" s="718"/>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5"/>
    </row>
    <row r="34" spans="2:30" ht="16.149999999999999" customHeight="1" x14ac:dyDescent="0.15">
      <c r="B34" s="356" t="s">
        <v>718</v>
      </c>
    </row>
    <row r="35" spans="2:30" ht="16.149999999999999" customHeight="1" x14ac:dyDescent="0.15">
      <c r="B35" s="356" t="s">
        <v>719</v>
      </c>
    </row>
  </sheetData>
  <mergeCells count="10">
    <mergeCell ref="T24:Y24"/>
    <mergeCell ref="B25:B30"/>
    <mergeCell ref="S31:Z32"/>
    <mergeCell ref="C32:E33"/>
    <mergeCell ref="C5:F5"/>
    <mergeCell ref="G5:P5"/>
    <mergeCell ref="D8:F8"/>
    <mergeCell ref="U8:AB8"/>
    <mergeCell ref="P9:Q10"/>
    <mergeCell ref="B11:C11"/>
  </mergeCells>
  <phoneticPr fontId="4"/>
  <pageMargins left="0.78740157480314965" right="0.78740157480314965" top="0.68" bottom="0.53" header="0.51181102362204722" footer="0.51181102362204722"/>
  <pageSetup paperSize="9" scale="9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6BB32-77AF-4DAC-9A08-B0A2A6CE5840}">
  <dimension ref="B1:J49"/>
  <sheetViews>
    <sheetView showGridLines="0" view="pageBreakPreview" zoomScaleNormal="100" zoomScaleSheetLayoutView="100" workbookViewId="0"/>
  </sheetViews>
  <sheetFormatPr defaultRowHeight="13.5" x14ac:dyDescent="0.15"/>
  <cols>
    <col min="1" max="1" width="9" style="139"/>
    <col min="2" max="10" width="9.625" style="139" customWidth="1"/>
    <col min="11" max="257" width="9" style="139"/>
    <col min="258" max="266" width="9.625" style="139" customWidth="1"/>
    <col min="267" max="513" width="9" style="139"/>
    <col min="514" max="522" width="9.625" style="139" customWidth="1"/>
    <col min="523" max="769" width="9" style="139"/>
    <col min="770" max="778" width="9.625" style="139" customWidth="1"/>
    <col min="779" max="1025" width="9" style="139"/>
    <col min="1026" max="1034" width="9.625" style="139" customWidth="1"/>
    <col min="1035" max="1281" width="9" style="139"/>
    <col min="1282" max="1290" width="9.625" style="139" customWidth="1"/>
    <col min="1291" max="1537" width="9" style="139"/>
    <col min="1538" max="1546" width="9.625" style="139" customWidth="1"/>
    <col min="1547" max="1793" width="9" style="139"/>
    <col min="1794" max="1802" width="9.625" style="139" customWidth="1"/>
    <col min="1803" max="2049" width="9" style="139"/>
    <col min="2050" max="2058" width="9.625" style="139" customWidth="1"/>
    <col min="2059" max="2305" width="9" style="139"/>
    <col min="2306" max="2314" width="9.625" style="139" customWidth="1"/>
    <col min="2315" max="2561" width="9" style="139"/>
    <col min="2562" max="2570" width="9.625" style="139" customWidth="1"/>
    <col min="2571" max="2817" width="9" style="139"/>
    <col min="2818" max="2826" width="9.625" style="139" customWidth="1"/>
    <col min="2827" max="3073" width="9" style="139"/>
    <col min="3074" max="3082" width="9.625" style="139" customWidth="1"/>
    <col min="3083" max="3329" width="9" style="139"/>
    <col min="3330" max="3338" width="9.625" style="139" customWidth="1"/>
    <col min="3339" max="3585" width="9" style="139"/>
    <col min="3586" max="3594" width="9.625" style="139" customWidth="1"/>
    <col min="3595" max="3841" width="9" style="139"/>
    <col min="3842" max="3850" width="9.625" style="139" customWidth="1"/>
    <col min="3851" max="4097" width="9" style="139"/>
    <col min="4098" max="4106" width="9.625" style="139" customWidth="1"/>
    <col min="4107" max="4353" width="9" style="139"/>
    <col min="4354" max="4362" width="9.625" style="139" customWidth="1"/>
    <col min="4363" max="4609" width="9" style="139"/>
    <col min="4610" max="4618" width="9.625" style="139" customWidth="1"/>
    <col min="4619" max="4865" width="9" style="139"/>
    <col min="4866" max="4874" width="9.625" style="139" customWidth="1"/>
    <col min="4875" max="5121" width="9" style="139"/>
    <col min="5122" max="5130" width="9.625" style="139" customWidth="1"/>
    <col min="5131" max="5377" width="9" style="139"/>
    <col min="5378" max="5386" width="9.625" style="139" customWidth="1"/>
    <col min="5387" max="5633" width="9" style="139"/>
    <col min="5634" max="5642" width="9.625" style="139" customWidth="1"/>
    <col min="5643" max="5889" width="9" style="139"/>
    <col min="5890" max="5898" width="9.625" style="139" customWidth="1"/>
    <col min="5899" max="6145" width="9" style="139"/>
    <col min="6146" max="6154" width="9.625" style="139" customWidth="1"/>
    <col min="6155" max="6401" width="9" style="139"/>
    <col min="6402" max="6410" width="9.625" style="139" customWidth="1"/>
    <col min="6411" max="6657" width="9" style="139"/>
    <col min="6658" max="6666" width="9.625" style="139" customWidth="1"/>
    <col min="6667" max="6913" width="9" style="139"/>
    <col min="6914" max="6922" width="9.625" style="139" customWidth="1"/>
    <col min="6923" max="7169" width="9" style="139"/>
    <col min="7170" max="7178" width="9.625" style="139" customWidth="1"/>
    <col min="7179" max="7425" width="9" style="139"/>
    <col min="7426" max="7434" width="9.625" style="139" customWidth="1"/>
    <col min="7435" max="7681" width="9" style="139"/>
    <col min="7682" max="7690" width="9.625" style="139" customWidth="1"/>
    <col min="7691" max="7937" width="9" style="139"/>
    <col min="7938" max="7946" width="9.625" style="139" customWidth="1"/>
    <col min="7947" max="8193" width="9" style="139"/>
    <col min="8194" max="8202" width="9.625" style="139" customWidth="1"/>
    <col min="8203" max="8449" width="9" style="139"/>
    <col min="8450" max="8458" width="9.625" style="139" customWidth="1"/>
    <col min="8459" max="8705" width="9" style="139"/>
    <col min="8706" max="8714" width="9.625" style="139" customWidth="1"/>
    <col min="8715" max="8961" width="9" style="139"/>
    <col min="8962" max="8970" width="9.625" style="139" customWidth="1"/>
    <col min="8971" max="9217" width="9" style="139"/>
    <col min="9218" max="9226" width="9.625" style="139" customWidth="1"/>
    <col min="9227" max="9473" width="9" style="139"/>
    <col min="9474" max="9482" width="9.625" style="139" customWidth="1"/>
    <col min="9483" max="9729" width="9" style="139"/>
    <col min="9730" max="9738" width="9.625" style="139" customWidth="1"/>
    <col min="9739" max="9985" width="9" style="139"/>
    <col min="9986" max="9994" width="9.625" style="139" customWidth="1"/>
    <col min="9995" max="10241" width="9" style="139"/>
    <col min="10242" max="10250" width="9.625" style="139" customWidth="1"/>
    <col min="10251" max="10497" width="9" style="139"/>
    <col min="10498" max="10506" width="9.625" style="139" customWidth="1"/>
    <col min="10507" max="10753" width="9" style="139"/>
    <col min="10754" max="10762" width="9.625" style="139" customWidth="1"/>
    <col min="10763" max="11009" width="9" style="139"/>
    <col min="11010" max="11018" width="9.625" style="139" customWidth="1"/>
    <col min="11019" max="11265" width="9" style="139"/>
    <col min="11266" max="11274" width="9.625" style="139" customWidth="1"/>
    <col min="11275" max="11521" width="9" style="139"/>
    <col min="11522" max="11530" width="9.625" style="139" customWidth="1"/>
    <col min="11531" max="11777" width="9" style="139"/>
    <col min="11778" max="11786" width="9.625" style="139" customWidth="1"/>
    <col min="11787" max="12033" width="9" style="139"/>
    <col min="12034" max="12042" width="9.625" style="139" customWidth="1"/>
    <col min="12043" max="12289" width="9" style="139"/>
    <col min="12290" max="12298" width="9.625" style="139" customWidth="1"/>
    <col min="12299" max="12545" width="9" style="139"/>
    <col min="12546" max="12554" width="9.625" style="139" customWidth="1"/>
    <col min="12555" max="12801" width="9" style="139"/>
    <col min="12802" max="12810" width="9.625" style="139" customWidth="1"/>
    <col min="12811" max="13057" width="9" style="139"/>
    <col min="13058" max="13066" width="9.625" style="139" customWidth="1"/>
    <col min="13067" max="13313" width="9" style="139"/>
    <col min="13314" max="13322" width="9.625" style="139" customWidth="1"/>
    <col min="13323" max="13569" width="9" style="139"/>
    <col min="13570" max="13578" width="9.625" style="139" customWidth="1"/>
    <col min="13579" max="13825" width="9" style="139"/>
    <col min="13826" max="13834" width="9.625" style="139" customWidth="1"/>
    <col min="13835" max="14081" width="9" style="139"/>
    <col min="14082" max="14090" width="9.625" style="139" customWidth="1"/>
    <col min="14091" max="14337" width="9" style="139"/>
    <col min="14338" max="14346" width="9.625" style="139" customWidth="1"/>
    <col min="14347" max="14593" width="9" style="139"/>
    <col min="14594" max="14602" width="9.625" style="139" customWidth="1"/>
    <col min="14603" max="14849" width="9" style="139"/>
    <col min="14850" max="14858" width="9.625" style="139" customWidth="1"/>
    <col min="14859" max="15105" width="9" style="139"/>
    <col min="15106" max="15114" width="9.625" style="139" customWidth="1"/>
    <col min="15115" max="15361" width="9" style="139"/>
    <col min="15362" max="15370" width="9.625" style="139" customWidth="1"/>
    <col min="15371" max="15617" width="9" style="139"/>
    <col min="15618" max="15626" width="9.625" style="139" customWidth="1"/>
    <col min="15627" max="15873" width="9" style="139"/>
    <col min="15874" max="15882" width="9.625" style="139" customWidth="1"/>
    <col min="15883" max="16129" width="9" style="139"/>
    <col min="16130" max="16138" width="9.625" style="139" customWidth="1"/>
    <col min="16139" max="16384" width="9" style="139"/>
  </cols>
  <sheetData>
    <row r="1" spans="2:10" ht="17.25" x14ac:dyDescent="0.2">
      <c r="B1" s="220" t="s">
        <v>430</v>
      </c>
    </row>
    <row r="2" spans="2:10" ht="17.25" x14ac:dyDescent="0.2">
      <c r="B2" s="220"/>
      <c r="D2" s="726" t="s">
        <v>431</v>
      </c>
      <c r="E2" s="726"/>
      <c r="F2" s="726"/>
      <c r="G2" s="726"/>
      <c r="H2" s="726"/>
    </row>
    <row r="4" spans="2:10" ht="15" customHeight="1" x14ac:dyDescent="0.15">
      <c r="B4" s="727" t="s">
        <v>432</v>
      </c>
      <c r="C4" s="728"/>
      <c r="D4" s="729"/>
      <c r="E4" s="730"/>
      <c r="F4" s="730"/>
      <c r="G4" s="730"/>
      <c r="H4" s="730"/>
      <c r="I4" s="730"/>
      <c r="J4" s="731"/>
    </row>
    <row r="5" spans="2:10" ht="15" customHeight="1" x14ac:dyDescent="0.15">
      <c r="B5" s="221" t="s">
        <v>217</v>
      </c>
      <c r="C5" s="732"/>
      <c r="D5" s="732"/>
      <c r="E5" s="732"/>
      <c r="F5" s="732"/>
      <c r="G5" s="733" t="s">
        <v>433</v>
      </c>
      <c r="H5" s="734" t="s">
        <v>434</v>
      </c>
      <c r="I5" s="735"/>
      <c r="J5" s="736"/>
    </row>
    <row r="6" spans="2:10" ht="15" customHeight="1" x14ac:dyDescent="0.15">
      <c r="B6" s="737" t="s">
        <v>435</v>
      </c>
      <c r="C6" s="739"/>
      <c r="D6" s="739"/>
      <c r="E6" s="739"/>
      <c r="F6" s="739"/>
      <c r="G6" s="733"/>
      <c r="H6" s="734"/>
      <c r="I6" s="735"/>
      <c r="J6" s="736"/>
    </row>
    <row r="7" spans="2:10" ht="15" customHeight="1" x14ac:dyDescent="0.15">
      <c r="B7" s="738"/>
      <c r="C7" s="739"/>
      <c r="D7" s="739"/>
      <c r="E7" s="739"/>
      <c r="F7" s="739"/>
      <c r="G7" s="733"/>
      <c r="H7" s="734"/>
      <c r="I7" s="735"/>
      <c r="J7" s="736"/>
    </row>
    <row r="8" spans="2:10" ht="15" customHeight="1" x14ac:dyDescent="0.15">
      <c r="B8" s="737" t="s">
        <v>436</v>
      </c>
      <c r="C8" s="740" t="s">
        <v>437</v>
      </c>
      <c r="D8" s="741"/>
      <c r="E8" s="741"/>
      <c r="F8" s="741"/>
      <c r="G8" s="741"/>
      <c r="H8" s="741"/>
      <c r="I8" s="741"/>
      <c r="J8" s="742"/>
    </row>
    <row r="9" spans="2:10" ht="15" customHeight="1" x14ac:dyDescent="0.15">
      <c r="B9" s="738"/>
      <c r="C9" s="743"/>
      <c r="D9" s="744"/>
      <c r="E9" s="744"/>
      <c r="F9" s="744"/>
      <c r="G9" s="744"/>
      <c r="H9" s="744"/>
      <c r="I9" s="744"/>
      <c r="J9" s="745"/>
    </row>
    <row r="10" spans="2:10" ht="15" customHeight="1" x14ac:dyDescent="0.15">
      <c r="B10" s="222" t="s">
        <v>222</v>
      </c>
      <c r="C10" s="729"/>
      <c r="D10" s="730"/>
      <c r="E10" s="730"/>
      <c r="F10" s="730"/>
      <c r="G10" s="730"/>
      <c r="H10" s="730"/>
      <c r="I10" s="730"/>
      <c r="J10" s="731"/>
    </row>
    <row r="11" spans="2:10" ht="15" customHeight="1" x14ac:dyDescent="0.15">
      <c r="B11" s="729" t="s">
        <v>438</v>
      </c>
      <c r="C11" s="730"/>
      <c r="D11" s="730"/>
      <c r="E11" s="730"/>
      <c r="F11" s="730"/>
      <c r="G11" s="730"/>
      <c r="H11" s="730"/>
      <c r="I11" s="730"/>
      <c r="J11" s="731"/>
    </row>
    <row r="12" spans="2:10" ht="15" customHeight="1" x14ac:dyDescent="0.15">
      <c r="B12" s="729" t="s">
        <v>439</v>
      </c>
      <c r="C12" s="730"/>
      <c r="D12" s="731"/>
      <c r="E12" s="729" t="s">
        <v>440</v>
      </c>
      <c r="F12" s="730"/>
      <c r="G12" s="731"/>
      <c r="H12" s="730" t="s">
        <v>441</v>
      </c>
      <c r="I12" s="730"/>
      <c r="J12" s="731"/>
    </row>
    <row r="13" spans="2:10" ht="15" customHeight="1" x14ac:dyDescent="0.15">
      <c r="B13" s="746"/>
      <c r="C13" s="747"/>
      <c r="D13" s="748"/>
      <c r="E13" s="746"/>
      <c r="F13" s="747"/>
      <c r="G13" s="748"/>
      <c r="H13" s="747"/>
      <c r="I13" s="747"/>
      <c r="J13" s="748"/>
    </row>
    <row r="14" spans="2:10" ht="15" customHeight="1" x14ac:dyDescent="0.15">
      <c r="B14" s="749"/>
      <c r="C14" s="750"/>
      <c r="D14" s="751"/>
      <c r="E14" s="749"/>
      <c r="F14" s="750"/>
      <c r="G14" s="751"/>
      <c r="H14" s="750"/>
      <c r="I14" s="750"/>
      <c r="J14" s="751"/>
    </row>
    <row r="15" spans="2:10" ht="15" customHeight="1" x14ac:dyDescent="0.15">
      <c r="B15" s="752"/>
      <c r="C15" s="753"/>
      <c r="D15" s="754"/>
      <c r="E15" s="752"/>
      <c r="F15" s="753"/>
      <c r="G15" s="754"/>
      <c r="H15" s="753"/>
      <c r="I15" s="753"/>
      <c r="J15" s="754"/>
    </row>
    <row r="16" spans="2:10" ht="15" customHeight="1" x14ac:dyDescent="0.15">
      <c r="B16" s="755"/>
      <c r="C16" s="732"/>
      <c r="D16" s="756"/>
      <c r="E16" s="755"/>
      <c r="F16" s="732"/>
      <c r="G16" s="756"/>
      <c r="H16" s="732"/>
      <c r="I16" s="732"/>
      <c r="J16" s="756"/>
    </row>
    <row r="17" spans="2:10" ht="15" customHeight="1" x14ac:dyDescent="0.15">
      <c r="B17" s="755"/>
      <c r="C17" s="732"/>
      <c r="D17" s="756"/>
      <c r="E17" s="755"/>
      <c r="F17" s="732"/>
      <c r="G17" s="756"/>
      <c r="H17" s="732"/>
      <c r="I17" s="732"/>
      <c r="J17" s="756"/>
    </row>
    <row r="18" spans="2:10" ht="15" customHeight="1" x14ac:dyDescent="0.15">
      <c r="B18" s="755"/>
      <c r="C18" s="732"/>
      <c r="D18" s="756"/>
      <c r="E18" s="755"/>
      <c r="F18" s="732"/>
      <c r="G18" s="756"/>
      <c r="H18" s="732"/>
      <c r="I18" s="732"/>
      <c r="J18" s="756"/>
    </row>
    <row r="19" spans="2:10" ht="15" customHeight="1" x14ac:dyDescent="0.15">
      <c r="B19" s="755"/>
      <c r="C19" s="732"/>
      <c r="D19" s="756"/>
      <c r="E19" s="755"/>
      <c r="F19" s="732"/>
      <c r="G19" s="756"/>
      <c r="H19" s="732"/>
      <c r="I19" s="732"/>
      <c r="J19" s="756"/>
    </row>
    <row r="20" spans="2:10" ht="15" customHeight="1" x14ac:dyDescent="0.15">
      <c r="B20" s="755"/>
      <c r="C20" s="732"/>
      <c r="D20" s="756"/>
      <c r="E20" s="755"/>
      <c r="F20" s="732"/>
      <c r="G20" s="756"/>
      <c r="H20" s="732"/>
      <c r="I20" s="732"/>
      <c r="J20" s="756"/>
    </row>
    <row r="21" spans="2:10" ht="15" customHeight="1" x14ac:dyDescent="0.15">
      <c r="B21" s="755"/>
      <c r="C21" s="732"/>
      <c r="D21" s="756"/>
      <c r="E21" s="755"/>
      <c r="F21" s="732"/>
      <c r="G21" s="756"/>
      <c r="H21" s="732"/>
      <c r="I21" s="732"/>
      <c r="J21" s="756"/>
    </row>
    <row r="22" spans="2:10" ht="15" customHeight="1" x14ac:dyDescent="0.15">
      <c r="B22" s="755"/>
      <c r="C22" s="732"/>
      <c r="D22" s="756"/>
      <c r="E22" s="755"/>
      <c r="F22" s="732"/>
      <c r="G22" s="756"/>
      <c r="H22" s="732"/>
      <c r="I22" s="732"/>
      <c r="J22" s="756"/>
    </row>
    <row r="23" spans="2:10" ht="15" customHeight="1" x14ac:dyDescent="0.15">
      <c r="B23" s="755"/>
      <c r="C23" s="732"/>
      <c r="D23" s="756"/>
      <c r="E23" s="755"/>
      <c r="F23" s="732"/>
      <c r="G23" s="756"/>
      <c r="H23" s="732"/>
      <c r="I23" s="732"/>
      <c r="J23" s="756"/>
    </row>
    <row r="24" spans="2:10" ht="15" customHeight="1" x14ac:dyDescent="0.15">
      <c r="B24" s="755"/>
      <c r="C24" s="732"/>
      <c r="D24" s="756"/>
      <c r="E24" s="755"/>
      <c r="F24" s="732"/>
      <c r="G24" s="756"/>
      <c r="H24" s="732"/>
      <c r="I24" s="732"/>
      <c r="J24" s="756"/>
    </row>
    <row r="25" spans="2:10" ht="15" customHeight="1" x14ac:dyDescent="0.15">
      <c r="B25" s="755"/>
      <c r="C25" s="732"/>
      <c r="D25" s="756"/>
      <c r="E25" s="755"/>
      <c r="F25" s="732"/>
      <c r="G25" s="756"/>
      <c r="H25" s="732"/>
      <c r="I25" s="732"/>
      <c r="J25" s="756"/>
    </row>
    <row r="26" spans="2:10" ht="15" customHeight="1" x14ac:dyDescent="0.15">
      <c r="B26" s="755"/>
      <c r="C26" s="732"/>
      <c r="D26" s="756"/>
      <c r="E26" s="755"/>
      <c r="F26" s="732"/>
      <c r="G26" s="756"/>
      <c r="H26" s="732"/>
      <c r="I26" s="732"/>
      <c r="J26" s="756"/>
    </row>
    <row r="27" spans="2:10" ht="15" customHeight="1" x14ac:dyDescent="0.15">
      <c r="B27" s="762"/>
      <c r="C27" s="763"/>
      <c r="D27" s="764"/>
      <c r="E27" s="762"/>
      <c r="F27" s="763"/>
      <c r="G27" s="764"/>
      <c r="H27" s="762"/>
      <c r="I27" s="763"/>
      <c r="J27" s="764"/>
    </row>
    <row r="28" spans="2:10" ht="15" customHeight="1" x14ac:dyDescent="0.15">
      <c r="B28" s="729" t="s">
        <v>442</v>
      </c>
      <c r="C28" s="730"/>
      <c r="D28" s="730"/>
      <c r="E28" s="730"/>
      <c r="F28" s="730"/>
      <c r="G28" s="730"/>
      <c r="H28" s="730"/>
      <c r="I28" s="730"/>
      <c r="J28" s="731"/>
    </row>
    <row r="29" spans="2:10" ht="15" customHeight="1" x14ac:dyDescent="0.15">
      <c r="B29" s="729" t="s">
        <v>443</v>
      </c>
      <c r="C29" s="730"/>
      <c r="D29" s="730"/>
      <c r="E29" s="731"/>
      <c r="F29" s="729" t="s">
        <v>444</v>
      </c>
      <c r="G29" s="730"/>
      <c r="H29" s="730"/>
      <c r="I29" s="730"/>
      <c r="J29" s="731"/>
    </row>
    <row r="30" spans="2:10" ht="15" customHeight="1" x14ac:dyDescent="0.15">
      <c r="B30" s="757"/>
      <c r="C30" s="758"/>
      <c r="D30" s="758"/>
      <c r="E30" s="759"/>
      <c r="F30" s="757"/>
      <c r="G30" s="758"/>
      <c r="H30" s="758"/>
      <c r="I30" s="758"/>
      <c r="J30" s="759"/>
    </row>
    <row r="31" spans="2:10" ht="15" customHeight="1" x14ac:dyDescent="0.15">
      <c r="B31" s="760"/>
      <c r="C31" s="739"/>
      <c r="D31" s="739"/>
      <c r="E31" s="761"/>
      <c r="F31" s="760"/>
      <c r="G31" s="739"/>
      <c r="H31" s="739"/>
      <c r="I31" s="739"/>
      <c r="J31" s="761"/>
    </row>
    <row r="32" spans="2:10" ht="15" customHeight="1" x14ac:dyDescent="0.15">
      <c r="B32" s="760"/>
      <c r="C32" s="739"/>
      <c r="D32" s="739"/>
      <c r="E32" s="761"/>
      <c r="F32" s="760"/>
      <c r="G32" s="739"/>
      <c r="H32" s="739"/>
      <c r="I32" s="739"/>
      <c r="J32" s="761"/>
    </row>
    <row r="33" spans="2:10" ht="15" customHeight="1" x14ac:dyDescent="0.15">
      <c r="B33" s="760"/>
      <c r="C33" s="739"/>
      <c r="D33" s="739"/>
      <c r="E33" s="761"/>
      <c r="F33" s="760"/>
      <c r="G33" s="739"/>
      <c r="H33" s="739"/>
      <c r="I33" s="739"/>
      <c r="J33" s="761"/>
    </row>
    <row r="34" spans="2:10" ht="15" customHeight="1" x14ac:dyDescent="0.15">
      <c r="B34" s="760"/>
      <c r="C34" s="739"/>
      <c r="D34" s="739"/>
      <c r="E34" s="761"/>
      <c r="F34" s="760"/>
      <c r="G34" s="739"/>
      <c r="H34" s="739"/>
      <c r="I34" s="739"/>
      <c r="J34" s="761"/>
    </row>
    <row r="35" spans="2:10" ht="15" customHeight="1" x14ac:dyDescent="0.15">
      <c r="B35" s="760"/>
      <c r="C35" s="739"/>
      <c r="D35" s="739"/>
      <c r="E35" s="761"/>
      <c r="F35" s="760"/>
      <c r="G35" s="739"/>
      <c r="H35" s="739"/>
      <c r="I35" s="739"/>
      <c r="J35" s="761"/>
    </row>
    <row r="36" spans="2:10" ht="15" customHeight="1" x14ac:dyDescent="0.15">
      <c r="B36" s="762"/>
      <c r="C36" s="763"/>
      <c r="D36" s="763"/>
      <c r="E36" s="764"/>
      <c r="F36" s="762"/>
      <c r="G36" s="763"/>
      <c r="H36" s="763"/>
      <c r="I36" s="763"/>
      <c r="J36" s="764"/>
    </row>
    <row r="37" spans="2:10" ht="15" customHeight="1" x14ac:dyDescent="0.15">
      <c r="B37" s="740" t="s">
        <v>445</v>
      </c>
      <c r="C37" s="741"/>
      <c r="D37" s="741"/>
      <c r="E37" s="741"/>
      <c r="F37" s="741"/>
      <c r="G37" s="741"/>
      <c r="H37" s="741"/>
      <c r="I37" s="741"/>
      <c r="J37" s="742"/>
    </row>
    <row r="38" spans="2:10" ht="15" customHeight="1" x14ac:dyDescent="0.15">
      <c r="B38" s="765"/>
      <c r="C38" s="766"/>
      <c r="D38" s="766"/>
      <c r="E38" s="766"/>
      <c r="F38" s="766"/>
      <c r="G38" s="766"/>
      <c r="H38" s="766"/>
      <c r="I38" s="766"/>
      <c r="J38" s="767"/>
    </row>
    <row r="39" spans="2:10" ht="15" customHeight="1" x14ac:dyDescent="0.15">
      <c r="B39" s="765"/>
      <c r="C39" s="766"/>
      <c r="D39" s="766"/>
      <c r="E39" s="766"/>
      <c r="F39" s="766"/>
      <c r="G39" s="766"/>
      <c r="H39" s="766"/>
      <c r="I39" s="766"/>
      <c r="J39" s="767"/>
    </row>
    <row r="40" spans="2:10" ht="15" customHeight="1" x14ac:dyDescent="0.15">
      <c r="B40" s="765"/>
      <c r="C40" s="766"/>
      <c r="D40" s="766"/>
      <c r="E40" s="766"/>
      <c r="F40" s="766"/>
      <c r="G40" s="766"/>
      <c r="H40" s="766"/>
      <c r="I40" s="766"/>
      <c r="J40" s="767"/>
    </row>
    <row r="41" spans="2:10" ht="15" customHeight="1" x14ac:dyDescent="0.15">
      <c r="B41" s="765"/>
      <c r="C41" s="766"/>
      <c r="D41" s="766"/>
      <c r="E41" s="766"/>
      <c r="F41" s="766"/>
      <c r="G41" s="766"/>
      <c r="H41" s="766"/>
      <c r="I41" s="766"/>
      <c r="J41" s="767"/>
    </row>
    <row r="42" spans="2:10" ht="15" customHeight="1" x14ac:dyDescent="0.15">
      <c r="B42" s="743"/>
      <c r="C42" s="744"/>
      <c r="D42" s="744"/>
      <c r="E42" s="744"/>
      <c r="F42" s="744"/>
      <c r="G42" s="744"/>
      <c r="H42" s="744"/>
      <c r="I42" s="744"/>
      <c r="J42" s="745"/>
    </row>
    <row r="43" spans="2:10" x14ac:dyDescent="0.15">
      <c r="B43" s="223" t="s">
        <v>446</v>
      </c>
    </row>
    <row r="44" spans="2:10" x14ac:dyDescent="0.15">
      <c r="B44" s="223" t="s">
        <v>447</v>
      </c>
    </row>
    <row r="45" spans="2:10" x14ac:dyDescent="0.15">
      <c r="B45" s="223" t="s">
        <v>448</v>
      </c>
    </row>
    <row r="46" spans="2:10" x14ac:dyDescent="0.15">
      <c r="B46" s="223" t="s">
        <v>449</v>
      </c>
    </row>
    <row r="47" spans="2:10" x14ac:dyDescent="0.15">
      <c r="B47" s="223" t="s">
        <v>450</v>
      </c>
    </row>
    <row r="48" spans="2:10" x14ac:dyDescent="0.15">
      <c r="B48" s="223" t="s">
        <v>451</v>
      </c>
    </row>
    <row r="49" spans="2:2" x14ac:dyDescent="0.15">
      <c r="B49" s="223"/>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4"/>
  <pageMargins left="0.78700000000000003" right="0.4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標準添付書類一覧</vt:lpstr>
      <vt:lpstr>必要書類一覧</vt:lpstr>
      <vt:lpstr>指定更新申請書</vt:lpstr>
      <vt:lpstr>指定等に係る記載事項</vt:lpstr>
      <vt:lpstr>主たる障害特定理由</vt:lpstr>
      <vt:lpstr>勤務形態一覧表</vt:lpstr>
      <vt:lpstr>平面図（※）</vt:lpstr>
      <vt:lpstr>平面図 (記載例)</vt:lpstr>
      <vt:lpstr>経歴書</vt:lpstr>
      <vt:lpstr>経歴書 (記載例)</vt:lpstr>
      <vt:lpstr>苦情解決措置の概要（※）</vt:lpstr>
      <vt:lpstr>誓約書（※）</vt:lpstr>
      <vt:lpstr>別紙④ </vt:lpstr>
      <vt:lpstr>別紙⑦</vt:lpstr>
      <vt:lpstr>体制等状況一覧表(者)</vt:lpstr>
      <vt:lpstr>体制等状況一覧表(児)</vt:lpstr>
      <vt:lpstr>機能強化型(単独)（※）</vt:lpstr>
      <vt:lpstr>機能強化型(協働)（※）</vt:lpstr>
      <vt:lpstr>行動、要医療、精神、高次脳（※）</vt:lpstr>
      <vt:lpstr>主任相談支援専門員（※）</vt:lpstr>
      <vt:lpstr>ピアサポート体制（※）</vt:lpstr>
      <vt:lpstr>地域生活支援拠点等（※）</vt:lpstr>
      <vt:lpstr>地域体制強化共同支援（※）</vt:lpstr>
      <vt:lpstr>地域生活支援拠点等機能強化加算（※）</vt:lpstr>
      <vt:lpstr>'ピアサポート体制（※）'!Print_Area</vt:lpstr>
      <vt:lpstr>'機能強化型(協働)（※）'!Print_Area</vt:lpstr>
      <vt:lpstr>'機能強化型(単独)（※）'!Print_Area</vt:lpstr>
      <vt:lpstr>勤務形態一覧表!Print_Area</vt:lpstr>
      <vt:lpstr>経歴書!Print_Area</vt:lpstr>
      <vt:lpstr>'経歴書 (記載例)'!Print_Area</vt:lpstr>
      <vt:lpstr>'行動、要医療、精神、高次脳（※）'!Print_Area</vt:lpstr>
      <vt:lpstr>指定更新申請書!Print_Area</vt:lpstr>
      <vt:lpstr>指定等に係る記載事項!Print_Area</vt:lpstr>
      <vt:lpstr>'主任相談支援専門員（※）'!Print_Area</vt:lpstr>
      <vt:lpstr>'誓約書（※）'!Print_Area</vt:lpstr>
      <vt:lpstr>'体制等状況一覧表(児)'!Print_Area</vt:lpstr>
      <vt:lpstr>'体制等状況一覧表(者)'!Print_Area</vt:lpstr>
      <vt:lpstr>'地域生活支援拠点等（※）'!Print_Area</vt:lpstr>
      <vt:lpstr>'地域生活支援拠点等機能強化加算（※）'!Print_Area</vt:lpstr>
      <vt:lpstr>'地域体制強化共同支援（※）'!Print_Area</vt:lpstr>
      <vt:lpstr>標準添付書類一覧!Print_Area</vt:lpstr>
      <vt:lpstr>'平面図 (記載例)'!Print_Area</vt:lpstr>
      <vt:lpstr>'平面図（※）'!Print_Area</vt:lpstr>
      <vt:lpstr>'別紙④ '!Print_Area</vt:lpstr>
      <vt:lpstr>別紙⑦!Print_Area</vt:lpstr>
      <vt:lpstr>標準添付書類一覧!Print_Titles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寺井　俊二</dc:creator>
  <cp:lastModifiedBy>寺井　俊二</cp:lastModifiedBy>
  <cp:lastPrinted>2026-06-18T10:02:02Z</cp:lastPrinted>
  <dcterms:created xsi:type="dcterms:W3CDTF">2026-03-27T07:22:49Z</dcterms:created>
  <dcterms:modified xsi:type="dcterms:W3CDTF">2026-06-22T05:53:59Z</dcterms:modified>
</cp:coreProperties>
</file>