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健康福祉総務課\高齢者支援課\006　広報・ホームぺ―ジ・Facebook\00　高齢化率(毎月更新)\02　ホームページ 掲載ファイル\"/>
    </mc:Choice>
  </mc:AlternateContent>
  <xr:revisionPtr revIDLastSave="0" documentId="13_ncr:1_{49C02FC2-9DB0-4473-B037-66D25C50F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5" sheetId="39" r:id="rId1"/>
    <sheet name="R8.4" sheetId="38" r:id="rId2"/>
    <sheet name="R8.3" sheetId="37" r:id="rId3"/>
    <sheet name="R8.2" sheetId="35" r:id="rId4"/>
    <sheet name="R8.1" sheetId="3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9" l="1"/>
  <c r="D19" i="39"/>
  <c r="B19" i="39"/>
  <c r="J19" i="39"/>
  <c r="H19" i="39"/>
  <c r="F10" i="39"/>
  <c r="F9" i="39"/>
  <c r="D10" i="39"/>
  <c r="D9" i="39"/>
  <c r="B10" i="39"/>
  <c r="B9" i="39"/>
  <c r="C4" i="39"/>
  <c r="F4" i="39" s="1"/>
  <c r="D4" i="39" l="1"/>
  <c r="F10" i="38" l="1"/>
  <c r="D10" i="38"/>
  <c r="B10" i="38"/>
  <c r="J19" i="38" l="1"/>
  <c r="H19" i="38"/>
  <c r="F19" i="38"/>
  <c r="D19" i="38"/>
  <c r="B19" i="38"/>
  <c r="F9" i="38"/>
  <c r="D9" i="38"/>
  <c r="B9" i="38"/>
  <c r="C4" i="38"/>
  <c r="F4" i="38" s="1"/>
  <c r="J18" i="37"/>
  <c r="H18" i="37"/>
  <c r="F18" i="37"/>
  <c r="D18" i="37"/>
  <c r="B18" i="37"/>
  <c r="F9" i="37"/>
  <c r="D9" i="37"/>
  <c r="B9" i="37"/>
  <c r="D4" i="37"/>
  <c r="C4" i="37"/>
  <c r="D4" i="35"/>
  <c r="J18" i="35"/>
  <c r="H18" i="35"/>
  <c r="F18" i="35"/>
  <c r="D18" i="35"/>
  <c r="B18" i="35"/>
  <c r="F9" i="35"/>
  <c r="D9" i="35"/>
  <c r="B9" i="35"/>
  <c r="C4" i="35"/>
  <c r="J18" i="33"/>
  <c r="H18" i="33"/>
  <c r="F18" i="33"/>
  <c r="D18" i="33"/>
  <c r="B18" i="33"/>
  <c r="D4" i="33"/>
  <c r="F9" i="33"/>
  <c r="D9" i="33"/>
  <c r="B9" i="33"/>
  <c r="D4" i="38" l="1"/>
  <c r="C4" i="33"/>
</calcChain>
</file>

<file path=xl/sharedStrings.xml><?xml version="1.0" encoding="utf-8"?>
<sst xmlns="http://schemas.openxmlformats.org/spreadsheetml/2006/main" count="111" uniqueCount="17">
  <si>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</si>
  <si>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</si>
  <si>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</si>
  <si>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</si>
  <si>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</si>
  <si>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</si>
  <si>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</si>
  <si>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</si>
  <si>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</si>
  <si>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</si>
  <si>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</si>
  <si>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令和8年1月1日現在の住民基本台帳より作成しています。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</si>
  <si>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</si>
  <si>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</si>
  <si>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令和8年4月1日現在の住民基本台帳より作成しています。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</si>
  <si>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(前年比)</t>
    <rPh sb="1" eb="4">
      <t>ゼンネンヒ</t>
    </rPh>
    <phoneticPr fontId="1"/>
  </si>
  <si>
    <t>令和8年5月1日現在の住民基本台帳より作成しています。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</si>
</sst>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  <numFmt numFmtId="182" formatCode="\(&quot;前&quot;&quot;年&quot;&quot;比&quot;\)\+0.0%;\(&quot;前&quot;&quot;年&quot;&quot;比&quot;\)\-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82" fontId="2" fillId="0" borderId="0" xfId="0" applyNumberFormat="1" applyFont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9" fontId="6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4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%20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20581;&#24247;&#31119;&#31049;&#32207;&#21209;&#35506;\&#39640;&#40802;&#32773;&#25903;&#25588;&#35506;\006&#12288;&#24195;&#22577;&#12539;&#12507;&#12540;&#12512;&#12410;&#8213;&#12472;&#12539;Facebook\00&#12288;&#39640;&#40802;&#21270;&#29575;(&#27598;&#26376;&#26356;&#26032;)\02&#12288;&#12507;&#12540;&#12512;&#12506;&#12540;&#12472;%20&#25522;&#36617;&#12501;&#12449;&#12452;&#12523;\&#20196;&#21644;7&#24180;&#20998;%20.xlsx" TargetMode="External"/><Relationship Id="rId1" Type="http://schemas.openxmlformats.org/officeDocument/2006/relationships/externalLinkPath" Target="&#20196;&#21644;7&#24180;&#20998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4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3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3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5"/>
      <sheetName val="R8.4"/>
      <sheetName val="R8.3"/>
      <sheetName val="R8.2"/>
      <sheetName val="R8.1"/>
    </sheetNames>
    <sheetDataSet>
      <sheetData sheetId="0"/>
      <sheetData sheetId="1">
        <row r="4">
          <cell r="C4">
            <v>0.31500890755646871</v>
          </cell>
        </row>
        <row r="17">
          <cell r="A17">
            <v>142</v>
          </cell>
        </row>
      </sheetData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4">
          <cell r="C4">
            <v>0.31363950923895823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2"/>
      <sheetName val="R7.12 "/>
    </sheetNames>
    <sheetDataSet>
      <sheetData sheetId="0">
        <row r="7">
          <cell r="A7">
            <v>48494</v>
          </cell>
          <cell r="C7">
            <v>28336</v>
          </cell>
          <cell r="E7">
            <v>154617</v>
          </cell>
        </row>
        <row r="16">
          <cell r="A16">
            <v>132</v>
          </cell>
          <cell r="C16">
            <v>13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0.31248630746033995</v>
          </cell>
        </row>
        <row r="7">
          <cell r="A7">
            <v>48496</v>
          </cell>
          <cell r="C7">
            <v>28028</v>
          </cell>
          <cell r="E7">
            <v>155194</v>
          </cell>
        </row>
      </sheetData>
      <sheetData sheetId="8">
        <row r="4">
          <cell r="C4">
            <v>0.3119620428370018</v>
          </cell>
        </row>
        <row r="7">
          <cell r="A7">
            <v>48458</v>
          </cell>
          <cell r="C7">
            <v>27982</v>
          </cell>
          <cell r="E7">
            <v>155333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5"/>
      <sheetName val="R8.4"/>
      <sheetName val="R8.3"/>
      <sheetName val="R8.2"/>
      <sheetName val="R8.1"/>
    </sheetNames>
    <sheetDataSet>
      <sheetData sheetId="0"/>
      <sheetData sheetId="1">
        <row r="7">
          <cell r="A7">
            <v>48449</v>
          </cell>
          <cell r="C7">
            <v>28528</v>
          </cell>
          <cell r="E7">
            <v>153802</v>
          </cell>
        </row>
        <row r="17">
          <cell r="C17">
            <v>17</v>
          </cell>
          <cell r="E17">
            <v>125</v>
          </cell>
          <cell r="G17">
            <v>103</v>
          </cell>
          <cell r="I17">
            <v>107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  <sheetName val="R8.3"/>
    </sheetNames>
    <sheetDataSet>
      <sheetData sheetId="0"/>
      <sheetData sheetId="1"/>
      <sheetData sheetId="2">
        <row r="4">
          <cell r="C4">
            <v>0.3143433373972141</v>
          </cell>
        </row>
        <row r="16">
          <cell r="A16">
            <v>141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4"/>
      <sheetName val="R8.3"/>
      <sheetName val="R8.2"/>
      <sheetName val="R8.1"/>
    </sheetNames>
    <sheetDataSet>
      <sheetData sheetId="0"/>
      <sheetData sheetId="1">
        <row r="7">
          <cell r="A7">
            <v>48473</v>
          </cell>
          <cell r="C7">
            <v>28526</v>
          </cell>
          <cell r="E7">
            <v>154204</v>
          </cell>
        </row>
        <row r="16">
          <cell r="C16">
            <v>16</v>
          </cell>
          <cell r="E16">
            <v>125</v>
          </cell>
          <cell r="G16">
            <v>103</v>
          </cell>
          <cell r="I16">
            <v>107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4">
          <cell r="C4">
            <v>0.31393133481084023</v>
          </cell>
        </row>
        <row r="16">
          <cell r="A16">
            <v>135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7">
          <cell r="A7">
            <v>48444</v>
          </cell>
          <cell r="C7">
            <v>28476</v>
          </cell>
          <cell r="E7">
            <v>154314</v>
          </cell>
        </row>
        <row r="16">
          <cell r="C16">
            <v>15</v>
          </cell>
          <cell r="E16">
            <v>120</v>
          </cell>
          <cell r="G16">
            <v>103</v>
          </cell>
          <cell r="I16">
            <v>107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</sheetNames>
    <sheetDataSet>
      <sheetData sheetId="0">
        <row r="4">
          <cell r="C4">
            <v>0.31355570224828178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1  "/>
    </sheetNames>
    <sheetDataSet>
      <sheetData sheetId="0">
        <row r="7">
          <cell r="A7">
            <v>48450</v>
          </cell>
          <cell r="C7">
            <v>28374</v>
          </cell>
          <cell r="E7">
            <v>154518</v>
          </cell>
        </row>
        <row r="16">
          <cell r="A16">
            <v>131</v>
          </cell>
          <cell r="C16">
            <v>12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7C2A-D935-4930-BD18-333FB3DC95B1}">
  <dimension ref="A1:L20"/>
  <sheetViews>
    <sheetView tabSelected="1" view="pageBreakPreview" zoomScale="115" zoomScaleNormal="100" zoomScaleSheetLayoutView="115" workbookViewId="0">
      <selection activeCell="J9" sqref="J9"/>
    </sheetView>
  </sheetViews>
  <sheetFormatPr defaultRowHeight="18.75" x14ac:dyDescent="0.4"/>
  <cols>
    <col min="2" max="4" width="9" customWidth="1"/>
    <col min="5" max="5" width="8.25" customWidth="1"/>
    <col min="6" max="6" width="13.25" customWidth="1"/>
    <col min="10" max="10" width="9" customWidth="1"/>
  </cols>
  <sheetData>
    <row r="1" spans="1:12" ht="18.75" customHeight="1" x14ac:dyDescent="0.4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0.31526449346086277</v>
      </c>
      <c r="D4" s="51">
        <f>C4-'[1]R8.4'!C4</f>
        <v>2.5558590439406226E-4</v>
      </c>
      <c r="E4" s="51"/>
      <c r="F4" s="11">
        <f>C4-'[2]R7.5'!$C$4</f>
        <v>2.7781860005228198E-3</v>
      </c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48453</v>
      </c>
      <c r="B7" s="55"/>
      <c r="C7" s="58">
        <v>28538</v>
      </c>
      <c r="D7" s="58"/>
      <c r="E7" s="60">
        <v>153690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12" t="s">
        <v>9</v>
      </c>
      <c r="B9" s="13">
        <f>A7-'[3]R8.4'!A7</f>
        <v>4</v>
      </c>
      <c r="C9" s="14" t="s">
        <v>9</v>
      </c>
      <c r="D9" s="13">
        <f>C7-'[3]R8.4'!C7</f>
        <v>10</v>
      </c>
      <c r="E9" s="14" t="s">
        <v>9</v>
      </c>
      <c r="F9" s="13">
        <f>E7-'[3]R8.4'!E7</f>
        <v>-112</v>
      </c>
      <c r="G9" s="2"/>
      <c r="H9" s="2"/>
      <c r="I9" s="2"/>
      <c r="J9" s="1"/>
      <c r="K9" s="1"/>
      <c r="L9" s="1"/>
    </row>
    <row r="10" spans="1:12" ht="19.5" thickBot="1" x14ac:dyDescent="0.45">
      <c r="A10" s="15" t="s">
        <v>15</v>
      </c>
      <c r="B10" s="17">
        <f>A7-'[2]R7.5'!$A$7</f>
        <v>-43</v>
      </c>
      <c r="C10" s="16" t="s">
        <v>15</v>
      </c>
      <c r="D10" s="18">
        <f>C7-'[2]R7.5'!$C$7</f>
        <v>510</v>
      </c>
      <c r="E10" s="16" t="s">
        <v>15</v>
      </c>
      <c r="F10" s="17">
        <f>E7-'[2]R7.5'!$E$7</f>
        <v>-1504</v>
      </c>
      <c r="G10" s="1"/>
      <c r="H10" s="1"/>
      <c r="I10" s="1"/>
      <c r="J10" s="1"/>
    </row>
    <row r="11" spans="1:12" x14ac:dyDescent="0.4">
      <c r="A11" s="19"/>
      <c r="B11" s="20"/>
      <c r="C11" s="19"/>
      <c r="D11" s="21"/>
      <c r="E11" s="19"/>
      <c r="F11" s="20"/>
      <c r="G11" s="1"/>
      <c r="H11" s="1"/>
      <c r="I11" s="1"/>
      <c r="J11" s="1"/>
    </row>
    <row r="12" spans="1:12" ht="19.5" thickBot="1" x14ac:dyDescent="0.45">
      <c r="A12" s="3" t="s">
        <v>7</v>
      </c>
      <c r="B12" s="3"/>
      <c r="C12" s="3"/>
      <c r="D12" s="3"/>
      <c r="E12" s="3"/>
      <c r="F12" s="1"/>
      <c r="G12" s="1"/>
      <c r="H12" s="1"/>
      <c r="I12" s="1"/>
      <c r="J12" s="1"/>
    </row>
    <row r="13" spans="1:12" ht="19.5" thickTop="1" x14ac:dyDescent="0.4">
      <c r="A13" s="34" t="s">
        <v>2</v>
      </c>
      <c r="B13" s="35"/>
      <c r="C13" s="35"/>
      <c r="D13" s="35"/>
      <c r="E13" s="35"/>
      <c r="F13" s="36"/>
      <c r="G13" s="40" t="s">
        <v>3</v>
      </c>
      <c r="H13" s="35"/>
      <c r="I13" s="35"/>
      <c r="J13" s="41"/>
    </row>
    <row r="14" spans="1:12" ht="19.5" thickBot="1" x14ac:dyDescent="0.45">
      <c r="A14" s="37"/>
      <c r="B14" s="38"/>
      <c r="C14" s="38"/>
      <c r="D14" s="38"/>
      <c r="E14" s="38"/>
      <c r="F14" s="39"/>
      <c r="G14" s="42"/>
      <c r="H14" s="38"/>
      <c r="I14" s="38"/>
      <c r="J14" s="43"/>
    </row>
    <row r="15" spans="1:12" ht="20.25" thickTop="1" thickBot="1" x14ac:dyDescent="0.45">
      <c r="A15" s="44" t="s">
        <v>4</v>
      </c>
      <c r="B15" s="45"/>
      <c r="C15" s="45" t="s">
        <v>5</v>
      </c>
      <c r="D15" s="45"/>
      <c r="E15" s="45" t="s">
        <v>6</v>
      </c>
      <c r="F15" s="45"/>
      <c r="G15" s="45" t="s">
        <v>5</v>
      </c>
      <c r="H15" s="45"/>
      <c r="I15" s="45" t="s">
        <v>6</v>
      </c>
      <c r="J15" s="48"/>
    </row>
    <row r="16" spans="1:12" ht="19.5" thickBot="1" x14ac:dyDescent="0.45">
      <c r="A16" s="46"/>
      <c r="B16" s="47"/>
      <c r="C16" s="47"/>
      <c r="D16" s="47"/>
      <c r="E16" s="47"/>
      <c r="F16" s="47"/>
      <c r="G16" s="47"/>
      <c r="H16" s="47"/>
      <c r="I16" s="47"/>
      <c r="J16" s="49"/>
    </row>
    <row r="17" spans="1:10" ht="19.5" thickBot="1" x14ac:dyDescent="0.45">
      <c r="A17" s="22">
        <v>148</v>
      </c>
      <c r="B17" s="23"/>
      <c r="C17" s="26">
        <v>17</v>
      </c>
      <c r="D17" s="23"/>
      <c r="E17" s="26">
        <v>131</v>
      </c>
      <c r="F17" s="23"/>
      <c r="G17" s="28">
        <v>103</v>
      </c>
      <c r="H17" s="29"/>
      <c r="I17" s="28">
        <v>107</v>
      </c>
      <c r="J17" s="32"/>
    </row>
    <row r="18" spans="1:10" x14ac:dyDescent="0.4">
      <c r="A18" s="24"/>
      <c r="B18" s="25"/>
      <c r="C18" s="27"/>
      <c r="D18" s="25"/>
      <c r="E18" s="27"/>
      <c r="F18" s="25"/>
      <c r="G18" s="30"/>
      <c r="H18" s="31"/>
      <c r="I18" s="30"/>
      <c r="J18" s="33"/>
    </row>
    <row r="19" spans="1:10" ht="19.5" thickBot="1" x14ac:dyDescent="0.45">
      <c r="A19" s="5" t="s">
        <v>9</v>
      </c>
      <c r="B19" s="8">
        <f>A17-'[1]R8.4'!A17</f>
        <v>6</v>
      </c>
      <c r="C19" s="6" t="s">
        <v>9</v>
      </c>
      <c r="D19" s="8">
        <f>C17-'[3]R8.4'!C17</f>
        <v>0</v>
      </c>
      <c r="E19" s="6" t="s">
        <v>9</v>
      </c>
      <c r="F19" s="8">
        <f>E17-'[3]R8.4'!E17</f>
        <v>6</v>
      </c>
      <c r="G19" s="6" t="s">
        <v>9</v>
      </c>
      <c r="H19" s="9">
        <f>G17-'[3]R8.4'!G17</f>
        <v>0</v>
      </c>
      <c r="I19" s="6" t="s">
        <v>9</v>
      </c>
      <c r="J19" s="10">
        <f>I17-'[3]R8.4'!I17</f>
        <v>0</v>
      </c>
    </row>
    <row r="20" spans="1:10" ht="19.5" thickTop="1" x14ac:dyDescent="0.4"/>
  </sheetData>
  <mergeCells count="20">
    <mergeCell ref="A7:B8"/>
    <mergeCell ref="C7:D8"/>
    <mergeCell ref="E7:F8"/>
    <mergeCell ref="A1:J2"/>
    <mergeCell ref="D4:E4"/>
    <mergeCell ref="A5:B6"/>
    <mergeCell ref="C5:D6"/>
    <mergeCell ref="E5:F6"/>
    <mergeCell ref="A13:F14"/>
    <mergeCell ref="G13:J14"/>
    <mergeCell ref="A15:B16"/>
    <mergeCell ref="C15:D16"/>
    <mergeCell ref="E15:F16"/>
    <mergeCell ref="G15:H16"/>
    <mergeCell ref="I15:J16"/>
    <mergeCell ref="A17:B18"/>
    <mergeCell ref="C17:D18"/>
    <mergeCell ref="E17:F18"/>
    <mergeCell ref="G17:H18"/>
    <mergeCell ref="I17:J18"/>
  </mergeCells>
  <phoneticPr fontI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DE5-1E8E-48AF-BBC4-F33EF7FA0995}">
  <dimension ref="A1:L20"/>
  <sheetViews>
    <sheetView view="pageBreakPreview" zoomScale="115" zoomScaleNormal="100" zoomScaleSheetLayoutView="115" workbookViewId="0">
      <selection activeCell="H19" sqref="H19"/>
    </sheetView>
  </sheetViews>
  <sheetFormatPr defaultRowHeight="18.75" x14ac:dyDescent="0.4"/>
  <cols>
    <col min="2" max="4" width="9" customWidth="1"/>
    <col min="5" max="5" width="8.25" customWidth="1"/>
    <col min="6" max="6" width="13.25" customWidth="1"/>
    <col min="10" max="10" width="9" customWidth="1"/>
  </cols>
  <sheetData>
    <row r="1" spans="1:12" ht="18.75" customHeight="1" x14ac:dyDescent="0.4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0.31500890755646871</v>
      </c>
      <c r="D4" s="51">
        <f>C4-'[4]R8.3'!C4</f>
        <v>6.6557015925461371E-4</v>
      </c>
      <c r="E4" s="51"/>
      <c r="F4" s="11">
        <f>C4-'[2]R7.4 '!$C$4</f>
        <v>3.046864719466913E-3</v>
      </c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48449</v>
      </c>
      <c r="B7" s="55"/>
      <c r="C7" s="58">
        <v>28528</v>
      </c>
      <c r="D7" s="58"/>
      <c r="E7" s="60">
        <v>153802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12" t="s">
        <v>9</v>
      </c>
      <c r="B9" s="13">
        <f>A7-'[5]R8.3'!A7</f>
        <v>-24</v>
      </c>
      <c r="C9" s="14" t="s">
        <v>9</v>
      </c>
      <c r="D9" s="13">
        <f>C7-'[5]R8.3'!C7</f>
        <v>2</v>
      </c>
      <c r="E9" s="14" t="s">
        <v>9</v>
      </c>
      <c r="F9" s="13">
        <f>E7-'[5]R8.3'!E7</f>
        <v>-402</v>
      </c>
      <c r="G9" s="2"/>
      <c r="H9" s="2"/>
      <c r="I9" s="2"/>
      <c r="J9" s="1"/>
      <c r="K9" s="1"/>
      <c r="L9" s="1"/>
    </row>
    <row r="10" spans="1:12" ht="19.5" thickBot="1" x14ac:dyDescent="0.45">
      <c r="A10" s="15" t="s">
        <v>15</v>
      </c>
      <c r="B10" s="17">
        <f>A7-'[2]R7.4 '!$A$7</f>
        <v>-9</v>
      </c>
      <c r="C10" s="16" t="s">
        <v>15</v>
      </c>
      <c r="D10" s="18">
        <f>C7-'[2]R7.4 '!$C$7</f>
        <v>546</v>
      </c>
      <c r="E10" s="16" t="s">
        <v>15</v>
      </c>
      <c r="F10" s="17">
        <f>E7-'[2]R7.4 '!$E$7</f>
        <v>-1531</v>
      </c>
      <c r="G10" s="1"/>
      <c r="H10" s="1"/>
      <c r="I10" s="1"/>
      <c r="J10" s="1"/>
    </row>
    <row r="11" spans="1:12" x14ac:dyDescent="0.4">
      <c r="A11" s="19"/>
      <c r="B11" s="20"/>
      <c r="C11" s="19"/>
      <c r="D11" s="21"/>
      <c r="E11" s="19"/>
      <c r="F11" s="20"/>
      <c r="G11" s="1"/>
      <c r="H11" s="1"/>
      <c r="I11" s="1"/>
      <c r="J11" s="1"/>
    </row>
    <row r="12" spans="1:12" ht="19.5" thickBot="1" x14ac:dyDescent="0.45">
      <c r="A12" s="3" t="s">
        <v>7</v>
      </c>
      <c r="B12" s="3"/>
      <c r="C12" s="3"/>
      <c r="D12" s="3"/>
      <c r="E12" s="3"/>
      <c r="F12" s="1"/>
      <c r="G12" s="1"/>
      <c r="H12" s="1"/>
      <c r="I12" s="1"/>
      <c r="J12" s="1"/>
    </row>
    <row r="13" spans="1:12" ht="19.5" thickTop="1" x14ac:dyDescent="0.4">
      <c r="A13" s="34" t="s">
        <v>2</v>
      </c>
      <c r="B13" s="35"/>
      <c r="C13" s="35"/>
      <c r="D13" s="35"/>
      <c r="E13" s="35"/>
      <c r="F13" s="36"/>
      <c r="G13" s="40" t="s">
        <v>3</v>
      </c>
      <c r="H13" s="35"/>
      <c r="I13" s="35"/>
      <c r="J13" s="41"/>
    </row>
    <row r="14" spans="1:12" ht="19.5" thickBot="1" x14ac:dyDescent="0.45">
      <c r="A14" s="37"/>
      <c r="B14" s="38"/>
      <c r="C14" s="38"/>
      <c r="D14" s="38"/>
      <c r="E14" s="38"/>
      <c r="F14" s="39"/>
      <c r="G14" s="42"/>
      <c r="H14" s="38"/>
      <c r="I14" s="38"/>
      <c r="J14" s="43"/>
    </row>
    <row r="15" spans="1:12" ht="20.25" thickTop="1" thickBot="1" x14ac:dyDescent="0.45">
      <c r="A15" s="44" t="s">
        <v>4</v>
      </c>
      <c r="B15" s="45"/>
      <c r="C15" s="45" t="s">
        <v>5</v>
      </c>
      <c r="D15" s="45"/>
      <c r="E15" s="45" t="s">
        <v>6</v>
      </c>
      <c r="F15" s="45"/>
      <c r="G15" s="45" t="s">
        <v>5</v>
      </c>
      <c r="H15" s="45"/>
      <c r="I15" s="45" t="s">
        <v>6</v>
      </c>
      <c r="J15" s="48"/>
    </row>
    <row r="16" spans="1:12" ht="19.5" thickBot="1" x14ac:dyDescent="0.45">
      <c r="A16" s="46"/>
      <c r="B16" s="47"/>
      <c r="C16" s="47"/>
      <c r="D16" s="47"/>
      <c r="E16" s="47"/>
      <c r="F16" s="47"/>
      <c r="G16" s="47"/>
      <c r="H16" s="47"/>
      <c r="I16" s="47"/>
      <c r="J16" s="49"/>
    </row>
    <row r="17" spans="1:10" ht="19.5" thickBot="1" x14ac:dyDescent="0.45">
      <c r="A17" s="22">
        <v>142</v>
      </c>
      <c r="B17" s="23"/>
      <c r="C17" s="26">
        <v>17</v>
      </c>
      <c r="D17" s="23"/>
      <c r="E17" s="26">
        <v>125</v>
      </c>
      <c r="F17" s="23"/>
      <c r="G17" s="28">
        <v>103</v>
      </c>
      <c r="H17" s="29"/>
      <c r="I17" s="28">
        <v>107</v>
      </c>
      <c r="J17" s="32"/>
    </row>
    <row r="18" spans="1:10" x14ac:dyDescent="0.4">
      <c r="A18" s="24"/>
      <c r="B18" s="25"/>
      <c r="C18" s="27"/>
      <c r="D18" s="25"/>
      <c r="E18" s="27"/>
      <c r="F18" s="25"/>
      <c r="G18" s="30"/>
      <c r="H18" s="31"/>
      <c r="I18" s="30"/>
      <c r="J18" s="33"/>
    </row>
    <row r="19" spans="1:10" ht="19.5" thickBot="1" x14ac:dyDescent="0.45">
      <c r="A19" s="5" t="s">
        <v>9</v>
      </c>
      <c r="B19" s="8">
        <f>A17-'[4]R8.3'!A16</f>
        <v>1</v>
      </c>
      <c r="C19" s="6" t="s">
        <v>9</v>
      </c>
      <c r="D19" s="8">
        <f>C17-'[5]R8.3'!C16</f>
        <v>1</v>
      </c>
      <c r="E19" s="6" t="s">
        <v>9</v>
      </c>
      <c r="F19" s="8">
        <f>E17-'[5]R8.3'!E16</f>
        <v>0</v>
      </c>
      <c r="G19" s="6" t="s">
        <v>9</v>
      </c>
      <c r="H19" s="9">
        <f>G17-'[5]R8.3'!G16</f>
        <v>0</v>
      </c>
      <c r="I19" s="6" t="s">
        <v>9</v>
      </c>
      <c r="J19" s="10">
        <f>I17-'[5]R8.3'!I16</f>
        <v>0</v>
      </c>
    </row>
    <row r="20" spans="1:10" ht="19.5" thickTop="1" x14ac:dyDescent="0.4"/>
  </sheetData>
  <mergeCells count="20">
    <mergeCell ref="A17:B18"/>
    <mergeCell ref="C17:D18"/>
    <mergeCell ref="E17:F18"/>
    <mergeCell ref="G17:H18"/>
    <mergeCell ref="I17:J18"/>
    <mergeCell ref="A13:F14"/>
    <mergeCell ref="G13:J14"/>
    <mergeCell ref="A15:B16"/>
    <mergeCell ref="C15:D16"/>
    <mergeCell ref="E15:F16"/>
    <mergeCell ref="G15:H16"/>
    <mergeCell ref="I15:J16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B54D-635E-4066-83E5-21EFA3C41C73}">
  <dimension ref="A1:L19"/>
  <sheetViews>
    <sheetView view="pageBreakPreview" zoomScale="115" zoomScaleNormal="100" zoomScaleSheetLayoutView="115" workbookViewId="0">
      <selection activeCell="J18" sqref="J1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0.3143433373972141</v>
      </c>
      <c r="D4" s="51">
        <f>C4-'[6]R8.2'!C4</f>
        <v>4.1200258637386078E-4</v>
      </c>
      <c r="E4" s="51"/>
      <c r="F4" s="1"/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48473</v>
      </c>
      <c r="B7" s="55"/>
      <c r="C7" s="58">
        <v>28526</v>
      </c>
      <c r="D7" s="58"/>
      <c r="E7" s="60">
        <v>154204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A7-'[7]R8.2'!A7</f>
        <v>29</v>
      </c>
      <c r="C9" s="6" t="s">
        <v>9</v>
      </c>
      <c r="D9" s="7">
        <f>C7-'[7]R8.2'!C7</f>
        <v>50</v>
      </c>
      <c r="E9" s="6" t="s">
        <v>9</v>
      </c>
      <c r="F9" s="7">
        <f>E7-'[7]R8.2'!E7</f>
        <v>-110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50" t="s">
        <v>7</v>
      </c>
      <c r="B11" s="50"/>
      <c r="C11" s="50"/>
      <c r="D11" s="50"/>
      <c r="E11" s="50"/>
      <c r="F11" s="1"/>
      <c r="G11" s="1"/>
      <c r="H11" s="1"/>
      <c r="I11" s="1"/>
      <c r="J11" s="1"/>
    </row>
    <row r="12" spans="1:12" ht="19.5" thickTop="1" x14ac:dyDescent="0.4">
      <c r="A12" s="34" t="s">
        <v>2</v>
      </c>
      <c r="B12" s="35"/>
      <c r="C12" s="35"/>
      <c r="D12" s="35"/>
      <c r="E12" s="35"/>
      <c r="F12" s="36"/>
      <c r="G12" s="40" t="s">
        <v>3</v>
      </c>
      <c r="H12" s="35"/>
      <c r="I12" s="35"/>
      <c r="J12" s="41"/>
    </row>
    <row r="13" spans="1:12" ht="19.5" thickBot="1" x14ac:dyDescent="0.45">
      <c r="A13" s="37"/>
      <c r="B13" s="38"/>
      <c r="C13" s="38"/>
      <c r="D13" s="38"/>
      <c r="E13" s="38"/>
      <c r="F13" s="39"/>
      <c r="G13" s="42"/>
      <c r="H13" s="38"/>
      <c r="I13" s="38"/>
      <c r="J13" s="43"/>
    </row>
    <row r="14" spans="1:12" ht="20.25" thickTop="1" thickBot="1" x14ac:dyDescent="0.45">
      <c r="A14" s="44" t="s">
        <v>4</v>
      </c>
      <c r="B14" s="45"/>
      <c r="C14" s="45" t="s">
        <v>5</v>
      </c>
      <c r="D14" s="45"/>
      <c r="E14" s="45" t="s">
        <v>6</v>
      </c>
      <c r="F14" s="45"/>
      <c r="G14" s="45" t="s">
        <v>5</v>
      </c>
      <c r="H14" s="45"/>
      <c r="I14" s="45" t="s">
        <v>6</v>
      </c>
      <c r="J14" s="48"/>
    </row>
    <row r="15" spans="1:12" ht="19.5" thickBot="1" x14ac:dyDescent="0.45">
      <c r="A15" s="46"/>
      <c r="B15" s="47"/>
      <c r="C15" s="47"/>
      <c r="D15" s="47"/>
      <c r="E15" s="47"/>
      <c r="F15" s="47"/>
      <c r="G15" s="47"/>
      <c r="H15" s="47"/>
      <c r="I15" s="47"/>
      <c r="J15" s="49"/>
    </row>
    <row r="16" spans="1:12" ht="19.5" thickBot="1" x14ac:dyDescent="0.45">
      <c r="A16" s="22">
        <v>141</v>
      </c>
      <c r="B16" s="23"/>
      <c r="C16" s="26">
        <v>16</v>
      </c>
      <c r="D16" s="23"/>
      <c r="E16" s="26">
        <v>125</v>
      </c>
      <c r="F16" s="23"/>
      <c r="G16" s="28">
        <v>103</v>
      </c>
      <c r="H16" s="29"/>
      <c r="I16" s="28">
        <v>107</v>
      </c>
      <c r="J16" s="32"/>
    </row>
    <row r="17" spans="1:10" x14ac:dyDescent="0.4">
      <c r="A17" s="24"/>
      <c r="B17" s="25"/>
      <c r="C17" s="27"/>
      <c r="D17" s="25"/>
      <c r="E17" s="27"/>
      <c r="F17" s="25"/>
      <c r="G17" s="30"/>
      <c r="H17" s="31"/>
      <c r="I17" s="30"/>
      <c r="J17" s="33"/>
    </row>
    <row r="18" spans="1:10" ht="19.5" thickBot="1" x14ac:dyDescent="0.45">
      <c r="A18" s="5" t="s">
        <v>9</v>
      </c>
      <c r="B18" s="8">
        <f>A16-'[6]R8.2'!A16</f>
        <v>6</v>
      </c>
      <c r="C18" s="6" t="s">
        <v>9</v>
      </c>
      <c r="D18" s="8">
        <f>C16-'[7]R8.2'!C16</f>
        <v>1</v>
      </c>
      <c r="E18" s="6" t="s">
        <v>9</v>
      </c>
      <c r="F18" s="8">
        <f>E16-'[7]R8.2'!E16</f>
        <v>5</v>
      </c>
      <c r="G18" s="6" t="s">
        <v>9</v>
      </c>
      <c r="H18" s="9">
        <f>G16-'[7]R8.2'!G16</f>
        <v>0</v>
      </c>
      <c r="I18" s="6" t="s">
        <v>9</v>
      </c>
      <c r="J18" s="10">
        <f>I16-'[7]R8.2'!I16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A411-333D-41E8-86D4-DE7BEE83599C}">
  <dimension ref="A1:L19"/>
  <sheetViews>
    <sheetView view="pageBreakPreview" topLeftCell="A9" zoomScale="115" zoomScaleNormal="100" zoomScaleSheetLayoutView="115" workbookViewId="0">
      <selection activeCell="H18" sqref="H1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50" t="s">
        <v>12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0.31393133481084023</v>
      </c>
      <c r="D4" s="51">
        <f>C4-'[8]R8.1'!C4</f>
        <v>3.7563256255845889E-4</v>
      </c>
      <c r="E4" s="51"/>
      <c r="F4" s="1"/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48444</v>
      </c>
      <c r="B7" s="55"/>
      <c r="C7" s="58">
        <v>28476</v>
      </c>
      <c r="D7" s="58"/>
      <c r="E7" s="60">
        <v>154314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A7-'[9]R8.1'!A7</f>
        <v>-6</v>
      </c>
      <c r="C9" s="6" t="s">
        <v>9</v>
      </c>
      <c r="D9" s="7">
        <f>C7-'[9]R8.1'!C7</f>
        <v>102</v>
      </c>
      <c r="E9" s="6" t="s">
        <v>9</v>
      </c>
      <c r="F9" s="7">
        <f>E7-'[9]R8.1'!E7</f>
        <v>-204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50" t="s">
        <v>7</v>
      </c>
      <c r="B11" s="50"/>
      <c r="C11" s="50"/>
      <c r="D11" s="50"/>
      <c r="E11" s="50"/>
      <c r="F11" s="1"/>
      <c r="G11" s="1"/>
      <c r="H11" s="1"/>
      <c r="I11" s="1"/>
      <c r="J11" s="1"/>
    </row>
    <row r="12" spans="1:12" ht="19.5" thickTop="1" x14ac:dyDescent="0.4">
      <c r="A12" s="34" t="s">
        <v>2</v>
      </c>
      <c r="B12" s="35"/>
      <c r="C12" s="35"/>
      <c r="D12" s="35"/>
      <c r="E12" s="35"/>
      <c r="F12" s="36"/>
      <c r="G12" s="40" t="s">
        <v>3</v>
      </c>
      <c r="H12" s="35"/>
      <c r="I12" s="35"/>
      <c r="J12" s="41"/>
    </row>
    <row r="13" spans="1:12" ht="19.5" thickBot="1" x14ac:dyDescent="0.45">
      <c r="A13" s="37"/>
      <c r="B13" s="38"/>
      <c r="C13" s="38"/>
      <c r="D13" s="38"/>
      <c r="E13" s="38"/>
      <c r="F13" s="39"/>
      <c r="G13" s="42"/>
      <c r="H13" s="38"/>
      <c r="I13" s="38"/>
      <c r="J13" s="43"/>
    </row>
    <row r="14" spans="1:12" ht="20.25" thickTop="1" thickBot="1" x14ac:dyDescent="0.45">
      <c r="A14" s="44" t="s">
        <v>4</v>
      </c>
      <c r="B14" s="45"/>
      <c r="C14" s="45" t="s">
        <v>5</v>
      </c>
      <c r="D14" s="45"/>
      <c r="E14" s="45" t="s">
        <v>6</v>
      </c>
      <c r="F14" s="45"/>
      <c r="G14" s="45" t="s">
        <v>5</v>
      </c>
      <c r="H14" s="45"/>
      <c r="I14" s="45" t="s">
        <v>6</v>
      </c>
      <c r="J14" s="48"/>
    </row>
    <row r="15" spans="1:12" ht="19.5" thickBot="1" x14ac:dyDescent="0.45">
      <c r="A15" s="46"/>
      <c r="B15" s="47"/>
      <c r="C15" s="47"/>
      <c r="D15" s="47"/>
      <c r="E15" s="47"/>
      <c r="F15" s="47"/>
      <c r="G15" s="47"/>
      <c r="H15" s="47"/>
      <c r="I15" s="47"/>
      <c r="J15" s="49"/>
    </row>
    <row r="16" spans="1:12" ht="19.5" thickBot="1" x14ac:dyDescent="0.45">
      <c r="A16" s="22">
        <v>135</v>
      </c>
      <c r="B16" s="23"/>
      <c r="C16" s="26">
        <v>15</v>
      </c>
      <c r="D16" s="23"/>
      <c r="E16" s="26">
        <v>120</v>
      </c>
      <c r="F16" s="23"/>
      <c r="G16" s="28">
        <v>103</v>
      </c>
      <c r="H16" s="29"/>
      <c r="I16" s="28">
        <v>107</v>
      </c>
      <c r="J16" s="32"/>
    </row>
    <row r="17" spans="1:10" x14ac:dyDescent="0.4">
      <c r="A17" s="24"/>
      <c r="B17" s="25"/>
      <c r="C17" s="27"/>
      <c r="D17" s="25"/>
      <c r="E17" s="27"/>
      <c r="F17" s="25"/>
      <c r="G17" s="30"/>
      <c r="H17" s="31"/>
      <c r="I17" s="30"/>
      <c r="J17" s="33"/>
    </row>
    <row r="18" spans="1:10" ht="19.5" thickBot="1" x14ac:dyDescent="0.45">
      <c r="A18" s="5" t="s">
        <v>9</v>
      </c>
      <c r="B18" s="8">
        <f>A16-'[9]R8.1'!A16</f>
        <v>4</v>
      </c>
      <c r="C18" s="6" t="s">
        <v>9</v>
      </c>
      <c r="D18" s="8">
        <f>C16-'[9]R8.1'!C16</f>
        <v>3</v>
      </c>
      <c r="E18" s="6" t="s">
        <v>9</v>
      </c>
      <c r="F18" s="8">
        <f>E16-'[9]R8.1'!E16</f>
        <v>1</v>
      </c>
      <c r="G18" s="6" t="s">
        <v>9</v>
      </c>
      <c r="H18" s="9">
        <f>G16-'[9]R8.1'!G16</f>
        <v>0</v>
      </c>
      <c r="I18" s="6" t="s">
        <v>9</v>
      </c>
      <c r="J18" s="10">
        <f>I16-'[9]R8.1'!I16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50" t="s">
        <v>11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0.31355570224828178</v>
      </c>
      <c r="D4" s="51">
        <f>C4-'[10]R7.12  '!C4</f>
        <v>-8.3806990676449367E-5</v>
      </c>
      <c r="E4" s="51"/>
      <c r="F4" s="1"/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48450</v>
      </c>
      <c r="B7" s="55"/>
      <c r="C7" s="58">
        <v>28374</v>
      </c>
      <c r="D7" s="58"/>
      <c r="E7" s="60">
        <v>154518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A7-'[11]R7.12  '!A7</f>
        <v>-44</v>
      </c>
      <c r="C9" s="6" t="s">
        <v>9</v>
      </c>
      <c r="D9" s="7">
        <f>C7-'[11]R7.12  '!C7</f>
        <v>38</v>
      </c>
      <c r="E9" s="6" t="s">
        <v>9</v>
      </c>
      <c r="F9" s="7">
        <f>E7-'[11]R7.12  '!E7</f>
        <v>-99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50" t="s">
        <v>7</v>
      </c>
      <c r="B11" s="50"/>
      <c r="C11" s="50"/>
      <c r="D11" s="50"/>
      <c r="E11" s="50"/>
      <c r="F11" s="1"/>
      <c r="G11" s="1"/>
      <c r="H11" s="1"/>
      <c r="I11" s="1"/>
      <c r="J11" s="1"/>
    </row>
    <row r="12" spans="1:12" ht="19.5" thickTop="1" x14ac:dyDescent="0.4">
      <c r="A12" s="34" t="s">
        <v>2</v>
      </c>
      <c r="B12" s="35"/>
      <c r="C12" s="35"/>
      <c r="D12" s="35"/>
      <c r="E12" s="35"/>
      <c r="F12" s="36"/>
      <c r="G12" s="40" t="s">
        <v>3</v>
      </c>
      <c r="H12" s="35"/>
      <c r="I12" s="35"/>
      <c r="J12" s="41"/>
    </row>
    <row r="13" spans="1:12" ht="19.5" thickBot="1" x14ac:dyDescent="0.45">
      <c r="A13" s="37"/>
      <c r="B13" s="38"/>
      <c r="C13" s="38"/>
      <c r="D13" s="38"/>
      <c r="E13" s="38"/>
      <c r="F13" s="39"/>
      <c r="G13" s="42"/>
      <c r="H13" s="38"/>
      <c r="I13" s="38"/>
      <c r="J13" s="43"/>
    </row>
    <row r="14" spans="1:12" ht="20.25" thickTop="1" thickBot="1" x14ac:dyDescent="0.45">
      <c r="A14" s="44" t="s">
        <v>4</v>
      </c>
      <c r="B14" s="45"/>
      <c r="C14" s="45" t="s">
        <v>5</v>
      </c>
      <c r="D14" s="45"/>
      <c r="E14" s="45" t="s">
        <v>6</v>
      </c>
      <c r="F14" s="45"/>
      <c r="G14" s="45" t="s">
        <v>5</v>
      </c>
      <c r="H14" s="45"/>
      <c r="I14" s="45" t="s">
        <v>6</v>
      </c>
      <c r="J14" s="48"/>
    </row>
    <row r="15" spans="1:12" ht="19.5" thickBot="1" x14ac:dyDescent="0.45">
      <c r="A15" s="46"/>
      <c r="B15" s="47"/>
      <c r="C15" s="47"/>
      <c r="D15" s="47"/>
      <c r="E15" s="47"/>
      <c r="F15" s="47"/>
      <c r="G15" s="47"/>
      <c r="H15" s="47"/>
      <c r="I15" s="47"/>
      <c r="J15" s="49"/>
    </row>
    <row r="16" spans="1:12" ht="19.5" thickBot="1" x14ac:dyDescent="0.45">
      <c r="A16" s="22">
        <v>131</v>
      </c>
      <c r="B16" s="23"/>
      <c r="C16" s="26">
        <v>12</v>
      </c>
      <c r="D16" s="23"/>
      <c r="E16" s="26">
        <v>119</v>
      </c>
      <c r="F16" s="23"/>
      <c r="G16" s="28">
        <v>103</v>
      </c>
      <c r="H16" s="29"/>
      <c r="I16" s="28">
        <v>107</v>
      </c>
      <c r="J16" s="32"/>
    </row>
    <row r="17" spans="1:10" x14ac:dyDescent="0.4">
      <c r="A17" s="24"/>
      <c r="B17" s="25"/>
      <c r="C17" s="27"/>
      <c r="D17" s="25"/>
      <c r="E17" s="27"/>
      <c r="F17" s="25"/>
      <c r="G17" s="30"/>
      <c r="H17" s="31"/>
      <c r="I17" s="30"/>
      <c r="J17" s="33"/>
    </row>
    <row r="18" spans="1:10" ht="19.5" thickBot="1" x14ac:dyDescent="0.45">
      <c r="A18" s="5" t="s">
        <v>9</v>
      </c>
      <c r="B18" s="8">
        <f>A16-'[11]R7.12  '!A16</f>
        <v>-1</v>
      </c>
      <c r="C18" s="6" t="s">
        <v>9</v>
      </c>
      <c r="D18" s="8">
        <f>C16-'[11]R7.12  '!C16</f>
        <v>-1</v>
      </c>
      <c r="E18" s="6" t="s">
        <v>9</v>
      </c>
      <c r="F18" s="8">
        <f>E16-'[11]R7.12  '!E16</f>
        <v>0</v>
      </c>
      <c r="G18" s="6" t="s">
        <v>9</v>
      </c>
      <c r="H18" s="9">
        <f>G16-'[11]R7.12  '!G16</f>
        <v>0</v>
      </c>
      <c r="I18" s="6" t="s">
        <v>9</v>
      </c>
      <c r="J18" s="10">
        <f>I16-'[11]R7.12  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R8.5</vt:lpstr>
      <vt:lpstr>R8.4</vt:lpstr>
      <vt:lpstr>R8.3</vt:lpstr>
      <vt:lpstr>R8.2</vt:lpstr>
      <vt:lpstr>R8.1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2026-05-12T23:53:36Z</cp:lastPrinted>
  <dcterms:created xsi:type="dcterms:W3CDTF">2021-11-16T09:45:57Z</dcterms:created>
  <dcterms:modified xsi:type="dcterms:W3CDTF">2026-05-12T23:53:38Z</dcterms:modified>
</cp:coreProperties>
</file>