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mmortal\flsrv\部署別\健康福祉総務課\高齢者支援課\006　広報・ホームぺ―ジ・Facebook\00　高齢化率(毎月更新)\02　ホームページ 掲載ファイル\"/>
    </mc:Choice>
  </mc:AlternateContent>
  <xr:revisionPtr revIDLastSave="0" documentId="13_ncr:1_{53987E6B-597F-4CDB-88EC-EC96B81DAFC5}" xr6:coauthVersionLast="47" xr6:coauthVersionMax="47" xr10:uidLastSave="{00000000-0000-0000-0000-000000000000}"/>
  <bookViews>
    <workbookView xWindow="705" yWindow="1095" windowWidth="14265" windowHeight="10275" xr2:uid="{00000000-000D-0000-FFFF-FFFF00000000}"/>
  </bookViews>
  <sheets>
    <sheet name="R8.4" sheetId="38" r:id="rId1"/>
    <sheet name="R8.3" sheetId="37" r:id="rId2"/>
    <sheet name="R8.2" sheetId="35" r:id="rId3"/>
    <sheet name="R8.1" sheetId="3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38" l="1"/>
  <c r="H18" i="38"/>
  <c r="F18" i="38"/>
  <c r="D18" i="38"/>
  <c r="B18" i="38"/>
  <c r="F9" i="38"/>
  <c r="D9" i="38"/>
  <c r="B9" i="38"/>
  <c r="D4" i="38"/>
  <c r="C4" i="38"/>
  <c r="J18" i="37"/>
  <c r="H18" i="37"/>
  <c r="F18" i="37"/>
  <c r="D18" i="37"/>
  <c r="B18" i="37"/>
  <c r="F9" i="37"/>
  <c r="D9" i="37"/>
  <c r="B9" i="37"/>
  <c r="D4" i="37"/>
  <c r="C4" i="37"/>
  <c r="D4" i="35"/>
  <c r="J18" i="35"/>
  <c r="H18" i="35"/>
  <c r="F18" i="35"/>
  <c r="D18" i="35"/>
  <c r="B18" i="35"/>
  <c r="F9" i="35"/>
  <c r="D9" i="35"/>
  <c r="B9" i="35"/>
  <c r="C4" i="35"/>
  <c r="J18" i="33"/>
  <c r="H18" i="33"/>
  <c r="F18" i="33"/>
  <c r="D18" i="33"/>
  <c r="B18" i="33"/>
  <c r="D4" i="33"/>
  <c r="F9" i="33"/>
  <c r="D9" i="33"/>
  <c r="B9" i="33"/>
  <c r="C4" i="33" l="1"/>
</calcChain>
</file>

<file path=xl/sharedStrings.xml><?xml version="1.0" encoding="utf-8"?>
<sst xmlns="http://schemas.openxmlformats.org/spreadsheetml/2006/main" count="84" uniqueCount="15">
  <si>
    <t>65歳以上人数</t>
    <rPh sb="2" eb="3">
      <t>サイ</t>
    </rPh>
    <rPh sb="3" eb="5">
      <t>イジョウ</t>
    </rPh>
    <rPh sb="5" eb="7">
      <t>ニンズウ</t>
    </rPh>
    <phoneticPr fontId="1"/>
  </si>
  <si>
    <t>総人口</t>
    <rPh sb="0" eb="3">
      <t>ソウジンコウ</t>
    </rPh>
    <phoneticPr fontId="1"/>
  </si>
  <si>
    <t>100歳以上人数</t>
    <rPh sb="3" eb="4">
      <t>サイ</t>
    </rPh>
    <rPh sb="4" eb="6">
      <t>イジョウ</t>
    </rPh>
    <rPh sb="6" eb="8">
      <t>ニンズウ</t>
    </rPh>
    <phoneticPr fontId="1"/>
  </si>
  <si>
    <t>最高齢</t>
    <rPh sb="0" eb="3">
      <t>サイコウレイ</t>
    </rPh>
    <phoneticPr fontId="1"/>
  </si>
  <si>
    <t>合計</t>
    <rPh sb="0" eb="2">
      <t>ゴウケイ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</si>
  <si>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</si>
  <si>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</si>
  <si>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●100歳以上人数と最高齢</t>
    <rPh sb="4" eb="5">
      <t>サイ</t>
    </rPh>
    <rPh sb="5" eb="7">
      <t>イジョウ</t>
    </rPh>
    <rPh sb="7" eb="9">
      <t>ニンズウ</t>
    </rPh>
    <rPh sb="10" eb="12">
      <t>サイコウ</t>
    </rPh>
    <phoneticPr fontId="1"/>
  </si>
  <si>
    <t>●高齢化率</t>
    <phoneticPr fontId="1"/>
  </si>
  <si>
    <t>(前月比)</t>
    <rPh sb="1" eb="4">
      <t>ゼンゲツヒ</t>
    </rPh>
    <phoneticPr fontId="1"/>
  </si>
  <si>
    <t>75歳以上人数</t>
    <rPh sb="2" eb="3">
      <t>サイ</t>
    </rPh>
    <rPh sb="3" eb="5">
      <t>イジョウ</t>
    </rPh>
    <rPh sb="5" eb="7">
      <t>ニンズウ</t>
    </rPh>
    <phoneticPr fontId="1"/>
  </si>
  <si>
    <t>令和8年1月1日現在の住民基本台帳より作成しています。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</si>
  <si>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令和8年2月1日現在の住民基本台帳より作成しています。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</si>
  <si>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令和8年3月1日現在の住民基本台帳より作成しています。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</si>
  <si>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令和8年4月1日現在の住民基本台帳より作成しています。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</si>
</sst>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人&quot;"/>
    <numFmt numFmtId="177" formatCode="#,##0&quot;歳&quot;"/>
    <numFmt numFmtId="178" formatCode="0.0%"/>
    <numFmt numFmtId="179" formatCode="\+#,##0&quot;人&quot;;\-#,##0&quot;人&quot;"/>
    <numFmt numFmtId="180" formatCode="\(&quot;前&quot;&quot;月&quot;&quot;比&quot;\)\+0.0%;\(&quot;前&quot;&quot;月&quot;&quot;比&quot;\)\-0.0%"/>
    <numFmt numFmtId="181" formatCode="\+#,##0&quot;歳&quot;;\-#,##0&quot;歳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9" fontId="6" fillId="0" borderId="16" xfId="0" applyNumberFormat="1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/>
    </xf>
    <xf numFmtId="181" fontId="6" fillId="0" borderId="5" xfId="0" applyNumberFormat="1" applyFont="1" applyBorder="1" applyAlignment="1">
      <alignment horizontal="center" vertical="center"/>
    </xf>
    <xf numFmtId="181" fontId="6" fillId="0" borderId="6" xfId="0" applyNumberFormat="1" applyFont="1" applyBorder="1" applyAlignment="1">
      <alignment horizontal="center" vertical="center"/>
    </xf>
    <xf numFmtId="176" fontId="8" fillId="0" borderId="13" xfId="0" applyNumberFormat="1" applyFont="1" applyFill="1" applyBorder="1" applyAlignment="1">
      <alignment horizontal="center" vertical="center"/>
    </xf>
    <xf numFmtId="176" fontId="8" fillId="0" borderId="19" xfId="0" applyNumberFormat="1" applyFont="1" applyFill="1" applyBorder="1" applyAlignment="1">
      <alignment horizontal="center" vertical="center"/>
    </xf>
    <xf numFmtId="176" fontId="8" fillId="0" borderId="23" xfId="0" applyNumberFormat="1" applyFont="1" applyFill="1" applyBorder="1" applyAlignment="1">
      <alignment horizontal="center" vertical="center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20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19" xfId="0" applyNumberFormat="1" applyFont="1" applyFill="1" applyBorder="1" applyAlignment="1">
      <alignment horizontal="center" vertical="center"/>
    </xf>
    <xf numFmtId="177" fontId="8" fillId="0" borderId="20" xfId="0" applyNumberFormat="1" applyFont="1" applyFill="1" applyBorder="1" applyAlignment="1">
      <alignment horizontal="center" vertical="center"/>
    </xf>
    <xf numFmtId="177" fontId="8" fillId="0" borderId="17" xfId="0" applyNumberFormat="1" applyFont="1" applyFill="1" applyBorder="1" applyAlignment="1">
      <alignment horizontal="center" vertical="center"/>
    </xf>
    <xf numFmtId="177" fontId="8" fillId="0" borderId="14" xfId="0" applyNumberFormat="1" applyFont="1" applyFill="1" applyBorder="1" applyAlignment="1">
      <alignment horizontal="center" vertical="center"/>
    </xf>
    <xf numFmtId="177" fontId="8" fillId="0" borderId="2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7" fillId="0" borderId="23" xfId="1" applyNumberFormat="1" applyFont="1" applyFill="1" applyBorder="1" applyAlignment="1">
      <alignment horizontal="center" vertical="center"/>
    </xf>
    <xf numFmtId="176" fontId="7" fillId="0" borderId="17" xfId="1" applyNumberFormat="1" applyFont="1" applyFill="1" applyBorder="1" applyAlignment="1">
      <alignment horizontal="center" vertical="center"/>
    </xf>
    <xf numFmtId="176" fontId="7" fillId="0" borderId="24" xfId="1" applyNumberFormat="1" applyFont="1" applyFill="1" applyBorder="1" applyAlignment="1">
      <alignment horizontal="center" vertical="center"/>
    </xf>
    <xf numFmtId="176" fontId="7" fillId="0" borderId="22" xfId="1" applyNumberFormat="1" applyFont="1" applyFill="1" applyBorder="1" applyAlignment="1">
      <alignment horizontal="center" vertical="center"/>
    </xf>
    <xf numFmtId="176" fontId="7" fillId="0" borderId="20" xfId="1" applyNumberFormat="1" applyFont="1" applyFill="1" applyBorder="1" applyAlignment="1">
      <alignment horizontal="center" vertical="center"/>
    </xf>
    <xf numFmtId="176" fontId="7" fillId="0" borderId="21" xfId="1" applyNumberFormat="1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/>
    </xf>
    <xf numFmtId="176" fontId="7" fillId="0" borderId="18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center" vertical="center"/>
    </xf>
    <xf numFmtId="176" fontId="7" fillId="0" borderId="25" xfId="0" applyNumberFormat="1" applyFont="1" applyFill="1" applyBorder="1" applyAlignment="1">
      <alignment horizontal="center" vertical="center"/>
    </xf>
    <xf numFmtId="180" fontId="2" fillId="0" borderId="5" xfId="0" applyNumberFormat="1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1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12%20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1%2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2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2%20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3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3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7.12  "/>
      <sheetName val="R7.11 "/>
      <sheetName val="R7.10"/>
      <sheetName val="R7.9"/>
      <sheetName val="R7.8"/>
      <sheetName val="R7.7"/>
      <sheetName val="R7.6"/>
      <sheetName val="R7.5"/>
      <sheetName val="R7.4 "/>
      <sheetName val="R7.3"/>
      <sheetName val="R7.2"/>
      <sheetName val="R7.1"/>
    </sheetNames>
    <sheetDataSet>
      <sheetData sheetId="0">
        <row r="4">
          <cell r="C4">
            <v>0.31363950923895823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7.12  "/>
      <sheetName val="R7.11 "/>
      <sheetName val="R7.10"/>
      <sheetName val="R7.9"/>
      <sheetName val="R7.8"/>
      <sheetName val="R7.7"/>
      <sheetName val="R7.6"/>
      <sheetName val="R7.5"/>
      <sheetName val="R7.4 "/>
      <sheetName val="R7.3"/>
      <sheetName val="R7.2"/>
      <sheetName val="R7.1"/>
      <sheetName val="R7.12"/>
      <sheetName val="R7.12 "/>
    </sheetNames>
    <sheetDataSet>
      <sheetData sheetId="0">
        <row r="7">
          <cell r="A7">
            <v>48494</v>
          </cell>
          <cell r="C7">
            <v>28336</v>
          </cell>
          <cell r="E7">
            <v>154617</v>
          </cell>
        </row>
        <row r="16">
          <cell r="A16">
            <v>132</v>
          </cell>
          <cell r="C16">
            <v>13</v>
          </cell>
          <cell r="E16">
            <v>119</v>
          </cell>
          <cell r="G16">
            <v>103</v>
          </cell>
          <cell r="I16">
            <v>107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1"/>
    </sheetNames>
    <sheetDataSet>
      <sheetData sheetId="0">
        <row r="4">
          <cell r="C4">
            <v>0.31355570224828178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1"/>
      <sheetName val="R8.1  "/>
    </sheetNames>
    <sheetDataSet>
      <sheetData sheetId="0">
        <row r="7">
          <cell r="A7">
            <v>48450</v>
          </cell>
          <cell r="C7">
            <v>28374</v>
          </cell>
          <cell r="E7">
            <v>154518</v>
          </cell>
        </row>
        <row r="16">
          <cell r="A16">
            <v>131</v>
          </cell>
          <cell r="C16">
            <v>12</v>
          </cell>
          <cell r="E16">
            <v>119</v>
          </cell>
          <cell r="G16">
            <v>103</v>
          </cell>
          <cell r="I16">
            <v>107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1"/>
      <sheetName val="R8.2"/>
    </sheetNames>
    <sheetDataSet>
      <sheetData sheetId="0"/>
      <sheetData sheetId="1">
        <row r="4">
          <cell r="C4">
            <v>0.31393133481084023</v>
          </cell>
        </row>
        <row r="16">
          <cell r="A16">
            <v>135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1"/>
      <sheetName val="R8.2"/>
    </sheetNames>
    <sheetDataSet>
      <sheetData sheetId="0"/>
      <sheetData sheetId="1">
        <row r="7">
          <cell r="A7">
            <v>48444</v>
          </cell>
          <cell r="C7">
            <v>28476</v>
          </cell>
          <cell r="E7">
            <v>154314</v>
          </cell>
        </row>
        <row r="16">
          <cell r="C16">
            <v>15</v>
          </cell>
          <cell r="E16">
            <v>120</v>
          </cell>
          <cell r="G16">
            <v>103</v>
          </cell>
          <cell r="I16">
            <v>107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1"/>
      <sheetName val="R8.2"/>
      <sheetName val="R8.3"/>
    </sheetNames>
    <sheetDataSet>
      <sheetData sheetId="0"/>
      <sheetData sheetId="1"/>
      <sheetData sheetId="2">
        <row r="4">
          <cell r="C4">
            <v>0.3143433373972141</v>
          </cell>
        </row>
        <row r="16">
          <cell r="A16">
            <v>141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1"/>
      <sheetName val="R8.2"/>
      <sheetName val="R8.3"/>
    </sheetNames>
    <sheetDataSet>
      <sheetData sheetId="0"/>
      <sheetData sheetId="1"/>
      <sheetData sheetId="2">
        <row r="7">
          <cell r="A7">
            <v>48473</v>
          </cell>
          <cell r="C7">
            <v>28526</v>
          </cell>
          <cell r="E7">
            <v>154204</v>
          </cell>
        </row>
        <row r="16">
          <cell r="C16">
            <v>16</v>
          </cell>
          <cell r="E16">
            <v>125</v>
          </cell>
          <cell r="G16">
            <v>103</v>
          </cell>
          <cell r="I16">
            <v>107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A5DE5-1E8E-48AF-BBC4-F33EF7FA0995}">
  <dimension ref="A1:L19"/>
  <sheetViews>
    <sheetView tabSelected="1" view="pageBreakPreview" topLeftCell="A9" zoomScale="115" zoomScaleNormal="100" zoomScaleSheetLayoutView="115" workbookViewId="0">
      <selection activeCell="G16" sqref="G16:H17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8.7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0.31500890755646871</v>
      </c>
      <c r="D4" s="50">
        <f>C4-'[7]R8.3'!C4</f>
        <v>6.6557015925461371E-4</v>
      </c>
      <c r="E4" s="50"/>
      <c r="F4" s="1"/>
      <c r="G4" s="1"/>
      <c r="H4" s="1"/>
      <c r="I4" s="1"/>
      <c r="J4" s="1"/>
    </row>
    <row r="5" spans="1:12" ht="20.25" thickTop="1" thickBot="1" x14ac:dyDescent="0.45">
      <c r="A5" s="34" t="s">
        <v>0</v>
      </c>
      <c r="B5" s="51"/>
      <c r="C5" s="35" t="s">
        <v>10</v>
      </c>
      <c r="D5" s="35"/>
      <c r="E5" s="35" t="s">
        <v>1</v>
      </c>
      <c r="F5" s="38"/>
      <c r="G5" s="1"/>
      <c r="H5" s="1"/>
      <c r="I5" s="1"/>
      <c r="J5" s="1"/>
      <c r="K5" s="1"/>
      <c r="L5" s="1"/>
    </row>
    <row r="6" spans="1:12" ht="19.5" thickBot="1" x14ac:dyDescent="0.45">
      <c r="A6" s="36"/>
      <c r="B6" s="52"/>
      <c r="C6" s="37"/>
      <c r="D6" s="37"/>
      <c r="E6" s="37"/>
      <c r="F6" s="39"/>
      <c r="G6" s="1"/>
      <c r="H6" s="1"/>
      <c r="I6" s="1"/>
      <c r="J6" s="1"/>
      <c r="K6" s="1"/>
      <c r="L6" s="1"/>
    </row>
    <row r="7" spans="1:12" x14ac:dyDescent="0.4">
      <c r="A7" s="40">
        <v>48449</v>
      </c>
      <c r="B7" s="41"/>
      <c r="C7" s="44">
        <v>28528</v>
      </c>
      <c r="D7" s="44"/>
      <c r="E7" s="46">
        <v>153802</v>
      </c>
      <c r="F7" s="47"/>
      <c r="G7" s="1"/>
      <c r="H7" s="1"/>
      <c r="I7" s="1"/>
      <c r="J7" s="1"/>
      <c r="K7" s="1"/>
      <c r="L7" s="1"/>
    </row>
    <row r="8" spans="1:12" x14ac:dyDescent="0.4">
      <c r="A8" s="42"/>
      <c r="B8" s="43"/>
      <c r="C8" s="45"/>
      <c r="D8" s="45"/>
      <c r="E8" s="48"/>
      <c r="F8" s="49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A7-'[8]R8.3'!A7</f>
        <v>-24</v>
      </c>
      <c r="C9" s="6" t="s">
        <v>9</v>
      </c>
      <c r="D9" s="7">
        <f>C7-'[8]R8.3'!C7</f>
        <v>2</v>
      </c>
      <c r="E9" s="6" t="s">
        <v>9</v>
      </c>
      <c r="F9" s="7">
        <f>E7-'[8]R8.3'!E7</f>
        <v>-402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3" t="s">
        <v>7</v>
      </c>
      <c r="B11" s="23"/>
      <c r="C11" s="23"/>
      <c r="D11" s="23"/>
      <c r="E11" s="23"/>
      <c r="F11" s="1"/>
      <c r="G11" s="1"/>
      <c r="H11" s="1"/>
      <c r="I11" s="1"/>
      <c r="J11" s="1"/>
    </row>
    <row r="12" spans="1:12" ht="19.5" thickTop="1" x14ac:dyDescent="0.4">
      <c r="A12" s="24" t="s">
        <v>2</v>
      </c>
      <c r="B12" s="25"/>
      <c r="C12" s="25"/>
      <c r="D12" s="25"/>
      <c r="E12" s="25"/>
      <c r="F12" s="26"/>
      <c r="G12" s="30" t="s">
        <v>3</v>
      </c>
      <c r="H12" s="25"/>
      <c r="I12" s="25"/>
      <c r="J12" s="31"/>
    </row>
    <row r="13" spans="1:12" ht="19.5" thickBot="1" x14ac:dyDescent="0.45">
      <c r="A13" s="27"/>
      <c r="B13" s="28"/>
      <c r="C13" s="28"/>
      <c r="D13" s="28"/>
      <c r="E13" s="28"/>
      <c r="F13" s="29"/>
      <c r="G13" s="32"/>
      <c r="H13" s="28"/>
      <c r="I13" s="28"/>
      <c r="J13" s="33"/>
    </row>
    <row r="14" spans="1:12" ht="20.25" thickTop="1" thickBot="1" x14ac:dyDescent="0.45">
      <c r="A14" s="34" t="s">
        <v>4</v>
      </c>
      <c r="B14" s="35"/>
      <c r="C14" s="35" t="s">
        <v>5</v>
      </c>
      <c r="D14" s="35"/>
      <c r="E14" s="35" t="s">
        <v>6</v>
      </c>
      <c r="F14" s="35"/>
      <c r="G14" s="35" t="s">
        <v>5</v>
      </c>
      <c r="H14" s="35"/>
      <c r="I14" s="35" t="s">
        <v>6</v>
      </c>
      <c r="J14" s="38"/>
    </row>
    <row r="15" spans="1:12" ht="19.5" thickBot="1" x14ac:dyDescent="0.45">
      <c r="A15" s="36"/>
      <c r="B15" s="37"/>
      <c r="C15" s="37"/>
      <c r="D15" s="37"/>
      <c r="E15" s="37"/>
      <c r="F15" s="37"/>
      <c r="G15" s="37"/>
      <c r="H15" s="37"/>
      <c r="I15" s="37"/>
      <c r="J15" s="39"/>
    </row>
    <row r="16" spans="1:12" ht="19.5" thickBot="1" x14ac:dyDescent="0.45">
      <c r="A16" s="11">
        <v>142</v>
      </c>
      <c r="B16" s="12"/>
      <c r="C16" s="15">
        <v>17</v>
      </c>
      <c r="D16" s="12"/>
      <c r="E16" s="15">
        <v>125</v>
      </c>
      <c r="F16" s="12"/>
      <c r="G16" s="17">
        <v>103</v>
      </c>
      <c r="H16" s="18"/>
      <c r="I16" s="17">
        <v>107</v>
      </c>
      <c r="J16" s="21"/>
    </row>
    <row r="17" spans="1:10" x14ac:dyDescent="0.4">
      <c r="A17" s="13"/>
      <c r="B17" s="14"/>
      <c r="C17" s="16"/>
      <c r="D17" s="14"/>
      <c r="E17" s="16"/>
      <c r="F17" s="14"/>
      <c r="G17" s="19"/>
      <c r="H17" s="20"/>
      <c r="I17" s="19"/>
      <c r="J17" s="22"/>
    </row>
    <row r="18" spans="1:10" ht="19.5" thickBot="1" x14ac:dyDescent="0.45">
      <c r="A18" s="5" t="s">
        <v>9</v>
      </c>
      <c r="B18" s="8">
        <f>A16-'[7]R8.3'!A16</f>
        <v>1</v>
      </c>
      <c r="C18" s="6" t="s">
        <v>9</v>
      </c>
      <c r="D18" s="8">
        <f>C16-'[8]R8.3'!C16</f>
        <v>1</v>
      </c>
      <c r="E18" s="6" t="s">
        <v>9</v>
      </c>
      <c r="F18" s="8">
        <f>E16-'[8]R8.3'!E16</f>
        <v>0</v>
      </c>
      <c r="G18" s="6" t="s">
        <v>9</v>
      </c>
      <c r="H18" s="9">
        <f>G16-'[8]R8.3'!G16</f>
        <v>0</v>
      </c>
      <c r="I18" s="6" t="s">
        <v>9</v>
      </c>
      <c r="J18" s="10">
        <f>I16-'[8]R8.3'!I16</f>
        <v>0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1:J2"/>
    <mergeCell ref="D4:E4"/>
    <mergeCell ref="A5:B6"/>
    <mergeCell ref="C5:D6"/>
    <mergeCell ref="E5:F6"/>
    <mergeCell ref="A7:B8"/>
    <mergeCell ref="C7:D8"/>
    <mergeCell ref="E7:F8"/>
  </mergeCells>
  <phoneticPr fontId="1"/>
  <pageMargins left="0.7" right="0.7" top="0.75" bottom="0.75" header="0.3" footer="0.3"/>
  <pageSetup paperSize="9" scale="1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B54D-635E-4066-83E5-21EFA3C41C73}">
  <dimension ref="A1:L19"/>
  <sheetViews>
    <sheetView view="pageBreakPreview" zoomScale="115" zoomScaleNormal="100" zoomScaleSheetLayoutView="115" workbookViewId="0">
      <selection activeCell="G16" sqref="G16:H17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3" t="s">
        <v>13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8.7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0.3143433373972141</v>
      </c>
      <c r="D4" s="50">
        <f>C4-'[5]R8.2'!C4</f>
        <v>4.1200258637386078E-4</v>
      </c>
      <c r="E4" s="50"/>
      <c r="F4" s="1"/>
      <c r="G4" s="1"/>
      <c r="H4" s="1"/>
      <c r="I4" s="1"/>
      <c r="J4" s="1"/>
    </row>
    <row r="5" spans="1:12" ht="20.25" thickTop="1" thickBot="1" x14ac:dyDescent="0.45">
      <c r="A5" s="34" t="s">
        <v>0</v>
      </c>
      <c r="B5" s="51"/>
      <c r="C5" s="35" t="s">
        <v>10</v>
      </c>
      <c r="D5" s="35"/>
      <c r="E5" s="35" t="s">
        <v>1</v>
      </c>
      <c r="F5" s="38"/>
      <c r="G5" s="1"/>
      <c r="H5" s="1"/>
      <c r="I5" s="1"/>
      <c r="J5" s="1"/>
      <c r="K5" s="1"/>
      <c r="L5" s="1"/>
    </row>
    <row r="6" spans="1:12" ht="19.5" thickBot="1" x14ac:dyDescent="0.45">
      <c r="A6" s="36"/>
      <c r="B6" s="52"/>
      <c r="C6" s="37"/>
      <c r="D6" s="37"/>
      <c r="E6" s="37"/>
      <c r="F6" s="39"/>
      <c r="G6" s="1"/>
      <c r="H6" s="1"/>
      <c r="I6" s="1"/>
      <c r="J6" s="1"/>
      <c r="K6" s="1"/>
      <c r="L6" s="1"/>
    </row>
    <row r="7" spans="1:12" x14ac:dyDescent="0.4">
      <c r="A7" s="40">
        <v>48473</v>
      </c>
      <c r="B7" s="41"/>
      <c r="C7" s="44">
        <v>28526</v>
      </c>
      <c r="D7" s="44"/>
      <c r="E7" s="46">
        <v>154204</v>
      </c>
      <c r="F7" s="47"/>
      <c r="G7" s="1"/>
      <c r="H7" s="1"/>
      <c r="I7" s="1"/>
      <c r="J7" s="1"/>
      <c r="K7" s="1"/>
      <c r="L7" s="1"/>
    </row>
    <row r="8" spans="1:12" x14ac:dyDescent="0.4">
      <c r="A8" s="42"/>
      <c r="B8" s="43"/>
      <c r="C8" s="45"/>
      <c r="D8" s="45"/>
      <c r="E8" s="48"/>
      <c r="F8" s="49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A7-'[6]R8.2'!A7</f>
        <v>29</v>
      </c>
      <c r="C9" s="6" t="s">
        <v>9</v>
      </c>
      <c r="D9" s="7">
        <f>C7-'[6]R8.2'!C7</f>
        <v>50</v>
      </c>
      <c r="E9" s="6" t="s">
        <v>9</v>
      </c>
      <c r="F9" s="7">
        <f>E7-'[6]R8.2'!E7</f>
        <v>-110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3" t="s">
        <v>7</v>
      </c>
      <c r="B11" s="23"/>
      <c r="C11" s="23"/>
      <c r="D11" s="23"/>
      <c r="E11" s="23"/>
      <c r="F11" s="1"/>
      <c r="G11" s="1"/>
      <c r="H11" s="1"/>
      <c r="I11" s="1"/>
      <c r="J11" s="1"/>
    </row>
    <row r="12" spans="1:12" ht="19.5" thickTop="1" x14ac:dyDescent="0.4">
      <c r="A12" s="24" t="s">
        <v>2</v>
      </c>
      <c r="B12" s="25"/>
      <c r="C12" s="25"/>
      <c r="D12" s="25"/>
      <c r="E12" s="25"/>
      <c r="F12" s="26"/>
      <c r="G12" s="30" t="s">
        <v>3</v>
      </c>
      <c r="H12" s="25"/>
      <c r="I12" s="25"/>
      <c r="J12" s="31"/>
    </row>
    <row r="13" spans="1:12" ht="19.5" thickBot="1" x14ac:dyDescent="0.45">
      <c r="A13" s="27"/>
      <c r="B13" s="28"/>
      <c r="C13" s="28"/>
      <c r="D13" s="28"/>
      <c r="E13" s="28"/>
      <c r="F13" s="29"/>
      <c r="G13" s="32"/>
      <c r="H13" s="28"/>
      <c r="I13" s="28"/>
      <c r="J13" s="33"/>
    </row>
    <row r="14" spans="1:12" ht="20.25" thickTop="1" thickBot="1" x14ac:dyDescent="0.45">
      <c r="A14" s="34" t="s">
        <v>4</v>
      </c>
      <c r="B14" s="35"/>
      <c r="C14" s="35" t="s">
        <v>5</v>
      </c>
      <c r="D14" s="35"/>
      <c r="E14" s="35" t="s">
        <v>6</v>
      </c>
      <c r="F14" s="35"/>
      <c r="G14" s="35" t="s">
        <v>5</v>
      </c>
      <c r="H14" s="35"/>
      <c r="I14" s="35" t="s">
        <v>6</v>
      </c>
      <c r="J14" s="38"/>
    </row>
    <row r="15" spans="1:12" ht="19.5" thickBot="1" x14ac:dyDescent="0.45">
      <c r="A15" s="36"/>
      <c r="B15" s="37"/>
      <c r="C15" s="37"/>
      <c r="D15" s="37"/>
      <c r="E15" s="37"/>
      <c r="F15" s="37"/>
      <c r="G15" s="37"/>
      <c r="H15" s="37"/>
      <c r="I15" s="37"/>
      <c r="J15" s="39"/>
    </row>
    <row r="16" spans="1:12" ht="19.5" thickBot="1" x14ac:dyDescent="0.45">
      <c r="A16" s="11">
        <v>141</v>
      </c>
      <c r="B16" s="12"/>
      <c r="C16" s="15">
        <v>16</v>
      </c>
      <c r="D16" s="12"/>
      <c r="E16" s="15">
        <v>125</v>
      </c>
      <c r="F16" s="12"/>
      <c r="G16" s="17">
        <v>103</v>
      </c>
      <c r="H16" s="18"/>
      <c r="I16" s="17">
        <v>107</v>
      </c>
      <c r="J16" s="21"/>
    </row>
    <row r="17" spans="1:10" x14ac:dyDescent="0.4">
      <c r="A17" s="13"/>
      <c r="B17" s="14"/>
      <c r="C17" s="16"/>
      <c r="D17" s="14"/>
      <c r="E17" s="16"/>
      <c r="F17" s="14"/>
      <c r="G17" s="19"/>
      <c r="H17" s="20"/>
      <c r="I17" s="19"/>
      <c r="J17" s="22"/>
    </row>
    <row r="18" spans="1:10" ht="19.5" thickBot="1" x14ac:dyDescent="0.45">
      <c r="A18" s="5" t="s">
        <v>9</v>
      </c>
      <c r="B18" s="8">
        <f>A16-'[5]R8.2'!A16</f>
        <v>6</v>
      </c>
      <c r="C18" s="6" t="s">
        <v>9</v>
      </c>
      <c r="D18" s="8">
        <f>C16-'[6]R8.2'!C16</f>
        <v>1</v>
      </c>
      <c r="E18" s="6" t="s">
        <v>9</v>
      </c>
      <c r="F18" s="8">
        <f>E16-'[6]R8.2'!E16</f>
        <v>5</v>
      </c>
      <c r="G18" s="6" t="s">
        <v>9</v>
      </c>
      <c r="H18" s="9">
        <f>G16-'[6]R8.2'!G16</f>
        <v>0</v>
      </c>
      <c r="I18" s="6" t="s">
        <v>9</v>
      </c>
      <c r="J18" s="10">
        <f>I16-'[6]R8.2'!I16</f>
        <v>0</v>
      </c>
    </row>
    <row r="19" spans="1:10" ht="19.5" thickTop="1" x14ac:dyDescent="0.4"/>
  </sheetData>
  <mergeCells count="21">
    <mergeCell ref="A7:B8"/>
    <mergeCell ref="C7:D8"/>
    <mergeCell ref="E7:F8"/>
    <mergeCell ref="A1:J2"/>
    <mergeCell ref="D4:E4"/>
    <mergeCell ref="A5:B6"/>
    <mergeCell ref="C5:D6"/>
    <mergeCell ref="E5:F6"/>
    <mergeCell ref="A11:E11"/>
    <mergeCell ref="A12:F13"/>
    <mergeCell ref="G12:J13"/>
    <mergeCell ref="A14:B15"/>
    <mergeCell ref="C14:D15"/>
    <mergeCell ref="E14:F15"/>
    <mergeCell ref="G14:H15"/>
    <mergeCell ref="I14:J15"/>
    <mergeCell ref="A16:B17"/>
    <mergeCell ref="C16:D17"/>
    <mergeCell ref="E16:F17"/>
    <mergeCell ref="G16:H17"/>
    <mergeCell ref="I16:J17"/>
  </mergeCells>
  <phoneticPr fontId="1"/>
  <pageMargins left="0.7" right="0.7" top="0.75" bottom="0.75" header="0.3" footer="0.3"/>
  <pageSetup paperSize="9"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A411-333D-41E8-86D4-DE7BEE83599C}">
  <dimension ref="A1:L19"/>
  <sheetViews>
    <sheetView view="pageBreakPreview" zoomScale="115" zoomScaleNormal="100" zoomScaleSheetLayoutView="115" workbookViewId="0">
      <selection activeCell="C4" sqref="C4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8.7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0.31393133481084023</v>
      </c>
      <c r="D4" s="50">
        <f>C4-'[3]R8.1'!C4</f>
        <v>3.7563256255845889E-4</v>
      </c>
      <c r="E4" s="50"/>
      <c r="F4" s="1"/>
      <c r="G4" s="1"/>
      <c r="H4" s="1"/>
      <c r="I4" s="1"/>
      <c r="J4" s="1"/>
    </row>
    <row r="5" spans="1:12" ht="20.25" thickTop="1" thickBot="1" x14ac:dyDescent="0.45">
      <c r="A5" s="34" t="s">
        <v>0</v>
      </c>
      <c r="B5" s="51"/>
      <c r="C5" s="35" t="s">
        <v>10</v>
      </c>
      <c r="D5" s="35"/>
      <c r="E5" s="35" t="s">
        <v>1</v>
      </c>
      <c r="F5" s="38"/>
      <c r="G5" s="1"/>
      <c r="H5" s="1"/>
      <c r="I5" s="1"/>
      <c r="J5" s="1"/>
      <c r="K5" s="1"/>
      <c r="L5" s="1"/>
    </row>
    <row r="6" spans="1:12" ht="19.5" thickBot="1" x14ac:dyDescent="0.45">
      <c r="A6" s="36"/>
      <c r="B6" s="52"/>
      <c r="C6" s="37"/>
      <c r="D6" s="37"/>
      <c r="E6" s="37"/>
      <c r="F6" s="39"/>
      <c r="G6" s="1"/>
      <c r="H6" s="1"/>
      <c r="I6" s="1"/>
      <c r="J6" s="1"/>
      <c r="K6" s="1"/>
      <c r="L6" s="1"/>
    </row>
    <row r="7" spans="1:12" x14ac:dyDescent="0.4">
      <c r="A7" s="40">
        <v>48444</v>
      </c>
      <c r="B7" s="41"/>
      <c r="C7" s="44">
        <v>28476</v>
      </c>
      <c r="D7" s="44"/>
      <c r="E7" s="46">
        <v>154314</v>
      </c>
      <c r="F7" s="47"/>
      <c r="G7" s="1"/>
      <c r="H7" s="1"/>
      <c r="I7" s="1"/>
      <c r="J7" s="1"/>
      <c r="K7" s="1"/>
      <c r="L7" s="1"/>
    </row>
    <row r="8" spans="1:12" x14ac:dyDescent="0.4">
      <c r="A8" s="42"/>
      <c r="B8" s="43"/>
      <c r="C8" s="45"/>
      <c r="D8" s="45"/>
      <c r="E8" s="48"/>
      <c r="F8" s="49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A7-'[4]R8.1'!A7</f>
        <v>-6</v>
      </c>
      <c r="C9" s="6" t="s">
        <v>9</v>
      </c>
      <c r="D9" s="7">
        <f>C7-'[4]R8.1'!C7</f>
        <v>102</v>
      </c>
      <c r="E9" s="6" t="s">
        <v>9</v>
      </c>
      <c r="F9" s="7">
        <f>E7-'[4]R8.1'!E7</f>
        <v>-204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3" t="s">
        <v>7</v>
      </c>
      <c r="B11" s="23"/>
      <c r="C11" s="23"/>
      <c r="D11" s="23"/>
      <c r="E11" s="23"/>
      <c r="F11" s="1"/>
      <c r="G11" s="1"/>
      <c r="H11" s="1"/>
      <c r="I11" s="1"/>
      <c r="J11" s="1"/>
    </row>
    <row r="12" spans="1:12" ht="19.5" thickTop="1" x14ac:dyDescent="0.4">
      <c r="A12" s="24" t="s">
        <v>2</v>
      </c>
      <c r="B12" s="25"/>
      <c r="C12" s="25"/>
      <c r="D12" s="25"/>
      <c r="E12" s="25"/>
      <c r="F12" s="26"/>
      <c r="G12" s="30" t="s">
        <v>3</v>
      </c>
      <c r="H12" s="25"/>
      <c r="I12" s="25"/>
      <c r="J12" s="31"/>
    </row>
    <row r="13" spans="1:12" ht="19.5" thickBot="1" x14ac:dyDescent="0.45">
      <c r="A13" s="27"/>
      <c r="B13" s="28"/>
      <c r="C13" s="28"/>
      <c r="D13" s="28"/>
      <c r="E13" s="28"/>
      <c r="F13" s="29"/>
      <c r="G13" s="32"/>
      <c r="H13" s="28"/>
      <c r="I13" s="28"/>
      <c r="J13" s="33"/>
    </row>
    <row r="14" spans="1:12" ht="20.25" thickTop="1" thickBot="1" x14ac:dyDescent="0.45">
      <c r="A14" s="34" t="s">
        <v>4</v>
      </c>
      <c r="B14" s="35"/>
      <c r="C14" s="35" t="s">
        <v>5</v>
      </c>
      <c r="D14" s="35"/>
      <c r="E14" s="35" t="s">
        <v>6</v>
      </c>
      <c r="F14" s="35"/>
      <c r="G14" s="35" t="s">
        <v>5</v>
      </c>
      <c r="H14" s="35"/>
      <c r="I14" s="35" t="s">
        <v>6</v>
      </c>
      <c r="J14" s="38"/>
    </row>
    <row r="15" spans="1:12" ht="19.5" thickBot="1" x14ac:dyDescent="0.45">
      <c r="A15" s="36"/>
      <c r="B15" s="37"/>
      <c r="C15" s="37"/>
      <c r="D15" s="37"/>
      <c r="E15" s="37"/>
      <c r="F15" s="37"/>
      <c r="G15" s="37"/>
      <c r="H15" s="37"/>
      <c r="I15" s="37"/>
      <c r="J15" s="39"/>
    </row>
    <row r="16" spans="1:12" ht="19.5" thickBot="1" x14ac:dyDescent="0.45">
      <c r="A16" s="11">
        <v>135</v>
      </c>
      <c r="B16" s="12"/>
      <c r="C16" s="15">
        <v>15</v>
      </c>
      <c r="D16" s="12"/>
      <c r="E16" s="15">
        <v>120</v>
      </c>
      <c r="F16" s="12"/>
      <c r="G16" s="17">
        <v>103</v>
      </c>
      <c r="H16" s="18"/>
      <c r="I16" s="17">
        <v>107</v>
      </c>
      <c r="J16" s="21"/>
    </row>
    <row r="17" spans="1:10" x14ac:dyDescent="0.4">
      <c r="A17" s="13"/>
      <c r="B17" s="14"/>
      <c r="C17" s="16"/>
      <c r="D17" s="14"/>
      <c r="E17" s="16"/>
      <c r="F17" s="14"/>
      <c r="G17" s="19"/>
      <c r="H17" s="20"/>
      <c r="I17" s="19"/>
      <c r="J17" s="22"/>
    </row>
    <row r="18" spans="1:10" ht="19.5" thickBot="1" x14ac:dyDescent="0.45">
      <c r="A18" s="5" t="s">
        <v>9</v>
      </c>
      <c r="B18" s="8">
        <f>A16-'[4]R8.1'!A16</f>
        <v>4</v>
      </c>
      <c r="C18" s="6" t="s">
        <v>9</v>
      </c>
      <c r="D18" s="8">
        <f>C16-'[4]R8.1'!C16</f>
        <v>3</v>
      </c>
      <c r="E18" s="6" t="s">
        <v>9</v>
      </c>
      <c r="F18" s="8">
        <f>E16-'[4]R8.1'!E16</f>
        <v>1</v>
      </c>
      <c r="G18" s="6" t="s">
        <v>9</v>
      </c>
      <c r="H18" s="9">
        <f>G16-'[4]R8.1'!G16</f>
        <v>0</v>
      </c>
      <c r="I18" s="6" t="s">
        <v>9</v>
      </c>
      <c r="J18" s="10">
        <f>I16-'[4]R8.1'!I16</f>
        <v>0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scale="1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9"/>
  <sheetViews>
    <sheetView view="pageBreakPreview" zoomScale="115" zoomScaleNormal="100" zoomScaleSheetLayoutView="115" workbookViewId="0">
      <selection activeCell="A7" sqref="A7:B8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8.7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0.31355570224828178</v>
      </c>
      <c r="D4" s="50">
        <f>C4-'[1]R7.12  '!C4</f>
        <v>-8.3806990676449367E-5</v>
      </c>
      <c r="E4" s="50"/>
      <c r="F4" s="1"/>
      <c r="G4" s="1"/>
      <c r="H4" s="1"/>
      <c r="I4" s="1"/>
      <c r="J4" s="1"/>
    </row>
    <row r="5" spans="1:12" ht="20.25" thickTop="1" thickBot="1" x14ac:dyDescent="0.45">
      <c r="A5" s="34" t="s">
        <v>0</v>
      </c>
      <c r="B5" s="51"/>
      <c r="C5" s="35" t="s">
        <v>10</v>
      </c>
      <c r="D5" s="35"/>
      <c r="E5" s="35" t="s">
        <v>1</v>
      </c>
      <c r="F5" s="38"/>
      <c r="G5" s="1"/>
      <c r="H5" s="1"/>
      <c r="I5" s="1"/>
      <c r="J5" s="1"/>
      <c r="K5" s="1"/>
      <c r="L5" s="1"/>
    </row>
    <row r="6" spans="1:12" ht="19.5" thickBot="1" x14ac:dyDescent="0.45">
      <c r="A6" s="36"/>
      <c r="B6" s="52"/>
      <c r="C6" s="37"/>
      <c r="D6" s="37"/>
      <c r="E6" s="37"/>
      <c r="F6" s="39"/>
      <c r="G6" s="1"/>
      <c r="H6" s="1"/>
      <c r="I6" s="1"/>
      <c r="J6" s="1"/>
      <c r="K6" s="1"/>
      <c r="L6" s="1"/>
    </row>
    <row r="7" spans="1:12" x14ac:dyDescent="0.4">
      <c r="A7" s="40">
        <v>48450</v>
      </c>
      <c r="B7" s="41"/>
      <c r="C7" s="44">
        <v>28374</v>
      </c>
      <c r="D7" s="44"/>
      <c r="E7" s="46">
        <v>154518</v>
      </c>
      <c r="F7" s="47"/>
      <c r="G7" s="1"/>
      <c r="H7" s="1"/>
      <c r="I7" s="1"/>
      <c r="J7" s="1"/>
      <c r="K7" s="1"/>
      <c r="L7" s="1"/>
    </row>
    <row r="8" spans="1:12" x14ac:dyDescent="0.4">
      <c r="A8" s="42"/>
      <c r="B8" s="43"/>
      <c r="C8" s="45"/>
      <c r="D8" s="45"/>
      <c r="E8" s="48"/>
      <c r="F8" s="49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A7-'[2]R7.12  '!A7</f>
        <v>-44</v>
      </c>
      <c r="C9" s="6" t="s">
        <v>9</v>
      </c>
      <c r="D9" s="7">
        <f>C7-'[2]R7.12  '!C7</f>
        <v>38</v>
      </c>
      <c r="E9" s="6" t="s">
        <v>9</v>
      </c>
      <c r="F9" s="7">
        <f>E7-'[2]R7.12  '!E7</f>
        <v>-99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3" t="s">
        <v>7</v>
      </c>
      <c r="B11" s="23"/>
      <c r="C11" s="23"/>
      <c r="D11" s="23"/>
      <c r="E11" s="23"/>
      <c r="F11" s="1"/>
      <c r="G11" s="1"/>
      <c r="H11" s="1"/>
      <c r="I11" s="1"/>
      <c r="J11" s="1"/>
    </row>
    <row r="12" spans="1:12" ht="19.5" thickTop="1" x14ac:dyDescent="0.4">
      <c r="A12" s="24" t="s">
        <v>2</v>
      </c>
      <c r="B12" s="25"/>
      <c r="C12" s="25"/>
      <c r="D12" s="25"/>
      <c r="E12" s="25"/>
      <c r="F12" s="26"/>
      <c r="G12" s="30" t="s">
        <v>3</v>
      </c>
      <c r="H12" s="25"/>
      <c r="I12" s="25"/>
      <c r="J12" s="31"/>
    </row>
    <row r="13" spans="1:12" ht="19.5" thickBot="1" x14ac:dyDescent="0.45">
      <c r="A13" s="27"/>
      <c r="B13" s="28"/>
      <c r="C13" s="28"/>
      <c r="D13" s="28"/>
      <c r="E13" s="28"/>
      <c r="F13" s="29"/>
      <c r="G13" s="32"/>
      <c r="H13" s="28"/>
      <c r="I13" s="28"/>
      <c r="J13" s="33"/>
    </row>
    <row r="14" spans="1:12" ht="20.25" thickTop="1" thickBot="1" x14ac:dyDescent="0.45">
      <c r="A14" s="34" t="s">
        <v>4</v>
      </c>
      <c r="B14" s="35"/>
      <c r="C14" s="35" t="s">
        <v>5</v>
      </c>
      <c r="D14" s="35"/>
      <c r="E14" s="35" t="s">
        <v>6</v>
      </c>
      <c r="F14" s="35"/>
      <c r="G14" s="35" t="s">
        <v>5</v>
      </c>
      <c r="H14" s="35"/>
      <c r="I14" s="35" t="s">
        <v>6</v>
      </c>
      <c r="J14" s="38"/>
    </row>
    <row r="15" spans="1:12" ht="19.5" thickBot="1" x14ac:dyDescent="0.45">
      <c r="A15" s="36"/>
      <c r="B15" s="37"/>
      <c r="C15" s="37"/>
      <c r="D15" s="37"/>
      <c r="E15" s="37"/>
      <c r="F15" s="37"/>
      <c r="G15" s="37"/>
      <c r="H15" s="37"/>
      <c r="I15" s="37"/>
      <c r="J15" s="39"/>
    </row>
    <row r="16" spans="1:12" ht="19.5" thickBot="1" x14ac:dyDescent="0.45">
      <c r="A16" s="11">
        <v>131</v>
      </c>
      <c r="B16" s="12"/>
      <c r="C16" s="15">
        <v>12</v>
      </c>
      <c r="D16" s="12"/>
      <c r="E16" s="15">
        <v>119</v>
      </c>
      <c r="F16" s="12"/>
      <c r="G16" s="17">
        <v>103</v>
      </c>
      <c r="H16" s="18"/>
      <c r="I16" s="17">
        <v>107</v>
      </c>
      <c r="J16" s="21"/>
    </row>
    <row r="17" spans="1:10" x14ac:dyDescent="0.4">
      <c r="A17" s="13"/>
      <c r="B17" s="14"/>
      <c r="C17" s="16"/>
      <c r="D17" s="14"/>
      <c r="E17" s="16"/>
      <c r="F17" s="14"/>
      <c r="G17" s="19"/>
      <c r="H17" s="20"/>
      <c r="I17" s="19"/>
      <c r="J17" s="22"/>
    </row>
    <row r="18" spans="1:10" ht="19.5" thickBot="1" x14ac:dyDescent="0.45">
      <c r="A18" s="5" t="s">
        <v>9</v>
      </c>
      <c r="B18" s="8">
        <f>A16-'[2]R7.12  '!A16</f>
        <v>-1</v>
      </c>
      <c r="C18" s="6" t="s">
        <v>9</v>
      </c>
      <c r="D18" s="8">
        <f>C16-'[2]R7.12  '!C16</f>
        <v>-1</v>
      </c>
      <c r="E18" s="6" t="s">
        <v>9</v>
      </c>
      <c r="F18" s="8">
        <f>E16-'[2]R7.12  '!E16</f>
        <v>0</v>
      </c>
      <c r="G18" s="6" t="s">
        <v>9</v>
      </c>
      <c r="H18" s="9">
        <f>G16-'[2]R7.12  '!G16</f>
        <v>0</v>
      </c>
      <c r="I18" s="6" t="s">
        <v>9</v>
      </c>
      <c r="J18" s="10">
        <f>I16-'[2]R7.12  '!I16</f>
        <v>0</v>
      </c>
    </row>
    <row r="19" spans="1:10" ht="19.5" thickTop="1" x14ac:dyDescent="0.4"/>
  </sheetData>
  <mergeCells count="21">
    <mergeCell ref="A7:B8"/>
    <mergeCell ref="C7:D8"/>
    <mergeCell ref="E7:F8"/>
    <mergeCell ref="A1:J2"/>
    <mergeCell ref="D4:E4"/>
    <mergeCell ref="A5:B6"/>
    <mergeCell ref="C5:D6"/>
    <mergeCell ref="E5:F6"/>
    <mergeCell ref="A11:E11"/>
    <mergeCell ref="A12:F13"/>
    <mergeCell ref="G12:J13"/>
    <mergeCell ref="A14:B15"/>
    <mergeCell ref="C14:D15"/>
    <mergeCell ref="E14:F15"/>
    <mergeCell ref="G14:H15"/>
    <mergeCell ref="I14:J15"/>
    <mergeCell ref="A16:B17"/>
    <mergeCell ref="C16:D17"/>
    <mergeCell ref="E16:F17"/>
    <mergeCell ref="G16:H17"/>
    <mergeCell ref="I16:J17"/>
  </mergeCells>
  <phoneticPr fontId="1"/>
  <pageMargins left="0.7" right="0.7" top="0.75" bottom="0.75" header="0.3" footer="0.3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R8.4</vt:lpstr>
      <vt:lpstr>R8.3</vt:lpstr>
      <vt:lpstr>R8.2</vt:lpstr>
      <vt:lpstr>R8.1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山中　美来</cp:lastModifiedBy>
  <cp:lastPrinted>2026-04-10T09:25:57Z</cp:lastPrinted>
  <dcterms:created xsi:type="dcterms:W3CDTF">2021-11-16T09:45:57Z</dcterms:created>
  <dcterms:modified xsi:type="dcterms:W3CDTF">2026-04-10T09:26:00Z</dcterms:modified>
</cp:coreProperties>
</file>