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L:\市民税課\3　市民税係\10　法人班\44_標準化後用補足資料\"/>
    </mc:Choice>
  </mc:AlternateContent>
  <xr:revisionPtr revIDLastSave="0" documentId="13_ncr:1_{CDE12600-751C-4795-9F97-631361B34D09}" xr6:coauthVersionLast="47" xr6:coauthVersionMax="47" xr10:uidLastSave="{00000000-0000-0000-0000-000000000000}"/>
  <bookViews>
    <workbookView xWindow="-120" yWindow="-120" windowWidth="29040" windowHeight="16080" xr2:uid="{00000000-000D-0000-FFFF-FFFF00000000}"/>
  </bookViews>
  <sheets>
    <sheet name="納付書" sheetId="9" r:id="rId1"/>
  </sheets>
  <definedNames>
    <definedName name="_xlnm.Print_Area" localSheetId="0">納付書!$A$1:$DC$83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7" i="9" l="1"/>
  <c r="CA67" i="9" s="1"/>
  <c r="AQ67" i="9" l="1"/>
  <c r="CG103" i="9" l="1"/>
  <c r="CF103" i="9"/>
  <c r="AW103" i="9"/>
  <c r="AV103" i="9"/>
  <c r="M103" i="9"/>
  <c r="L103" i="9"/>
  <c r="CG102" i="9"/>
  <c r="CF102" i="9"/>
  <c r="AW102" i="9"/>
  <c r="AV102" i="9"/>
  <c r="M102" i="9"/>
  <c r="L102" i="9"/>
  <c r="CG101" i="9"/>
  <c r="CF101" i="9"/>
  <c r="AW101" i="9"/>
  <c r="AV101" i="9"/>
  <c r="M101" i="9"/>
  <c r="L101" i="9"/>
  <c r="CG100" i="9"/>
  <c r="CF100" i="9"/>
  <c r="AW100" i="9"/>
  <c r="AV100" i="9"/>
  <c r="M100" i="9"/>
  <c r="L100" i="9"/>
  <c r="DB99" i="9"/>
  <c r="DB103" i="9" s="1"/>
  <c r="CZ99" i="9"/>
  <c r="CX99" i="9"/>
  <c r="CV99" i="9"/>
  <c r="CT99" i="9"/>
  <c r="CR99" i="9"/>
  <c r="CP99" i="9"/>
  <c r="CN99" i="9"/>
  <c r="CL99" i="9"/>
  <c r="CJ99" i="9"/>
  <c r="CH99" i="9"/>
  <c r="BR99" i="9"/>
  <c r="BR103" i="9" s="1"/>
  <c r="BP99" i="9"/>
  <c r="BN99" i="9"/>
  <c r="BL99" i="9"/>
  <c r="BJ99" i="9"/>
  <c r="BH99" i="9"/>
  <c r="BF99" i="9"/>
  <c r="BD99" i="9"/>
  <c r="BB99" i="9"/>
  <c r="AZ99" i="9"/>
  <c r="AX99" i="9"/>
  <c r="AH99" i="9"/>
  <c r="AH103" i="9" s="1"/>
  <c r="AH107" i="9" s="1"/>
  <c r="AF99" i="9"/>
  <c r="AD99" i="9"/>
  <c r="AB99" i="9"/>
  <c r="Z99" i="9"/>
  <c r="X99" i="9"/>
  <c r="V99" i="9"/>
  <c r="T99" i="9"/>
  <c r="R99" i="9"/>
  <c r="P99" i="9"/>
  <c r="N99" i="9"/>
  <c r="DB98" i="9"/>
  <c r="DB102" i="9" s="1"/>
  <c r="CZ98" i="9"/>
  <c r="CX98" i="9"/>
  <c r="CV98" i="9"/>
  <c r="CT98" i="9"/>
  <c r="CR98" i="9"/>
  <c r="CP98" i="9"/>
  <c r="CN98" i="9"/>
  <c r="CL98" i="9"/>
  <c r="CJ98" i="9"/>
  <c r="CH98" i="9"/>
  <c r="BR98" i="9"/>
  <c r="BR102" i="9" s="1"/>
  <c r="BP98" i="9"/>
  <c r="BN98" i="9"/>
  <c r="BL98" i="9"/>
  <c r="BJ98" i="9"/>
  <c r="BH98" i="9"/>
  <c r="BF98" i="9"/>
  <c r="BD98" i="9"/>
  <c r="BB98" i="9"/>
  <c r="AZ98" i="9"/>
  <c r="AX98" i="9"/>
  <c r="AH98" i="9"/>
  <c r="AH102" i="9" s="1"/>
  <c r="AF98" i="9"/>
  <c r="AD98" i="9"/>
  <c r="AB98" i="9"/>
  <c r="Z98" i="9"/>
  <c r="X98" i="9"/>
  <c r="V98" i="9"/>
  <c r="T98" i="9"/>
  <c r="R98" i="9"/>
  <c r="P98" i="9"/>
  <c r="N98" i="9"/>
  <c r="DB97" i="9"/>
  <c r="DB101" i="9" s="1"/>
  <c r="CZ97" i="9"/>
  <c r="CX97" i="9"/>
  <c r="CV97" i="9"/>
  <c r="CT97" i="9"/>
  <c r="CR97" i="9"/>
  <c r="CP97" i="9"/>
  <c r="CN97" i="9"/>
  <c r="CL97" i="9"/>
  <c r="CJ97" i="9"/>
  <c r="CH97" i="9"/>
  <c r="BR97" i="9"/>
  <c r="BR101" i="9" s="1"/>
  <c r="BP97" i="9"/>
  <c r="BN97" i="9"/>
  <c r="BL97" i="9"/>
  <c r="BJ97" i="9"/>
  <c r="BH97" i="9"/>
  <c r="BF97" i="9"/>
  <c r="BD97" i="9"/>
  <c r="BB97" i="9"/>
  <c r="AZ97" i="9"/>
  <c r="AX97" i="9"/>
  <c r="AH97" i="9"/>
  <c r="AH101" i="9" s="1"/>
  <c r="AF97" i="9"/>
  <c r="AD97" i="9"/>
  <c r="AB97" i="9"/>
  <c r="Z97" i="9"/>
  <c r="X97" i="9"/>
  <c r="V97" i="9"/>
  <c r="T97" i="9"/>
  <c r="R97" i="9"/>
  <c r="P97" i="9"/>
  <c r="N97" i="9"/>
  <c r="CP96" i="9"/>
  <c r="CN96" i="9"/>
  <c r="CL96" i="9"/>
  <c r="CJ96" i="9"/>
  <c r="CH96" i="9"/>
  <c r="BF96" i="9"/>
  <c r="BD96" i="9"/>
  <c r="BB96" i="9"/>
  <c r="AZ96" i="9"/>
  <c r="AX96" i="9"/>
  <c r="V96" i="9"/>
  <c r="T96" i="9"/>
  <c r="R96" i="9"/>
  <c r="P96" i="9"/>
  <c r="N96" i="9"/>
  <c r="CZ95" i="9"/>
  <c r="BP95" i="9"/>
  <c r="AF95" i="9"/>
  <c r="BR96" i="9" l="1"/>
  <c r="BR100" i="9" s="1"/>
  <c r="X96" i="9"/>
  <c r="AF96" i="9"/>
  <c r="AF100" i="9" s="1"/>
  <c r="BJ96" i="9"/>
  <c r="AB96" i="9"/>
  <c r="BP103" i="9"/>
  <c r="BN95" i="9"/>
  <c r="BP102" i="9"/>
  <c r="Z96" i="9"/>
  <c r="AD96" i="9"/>
  <c r="AH96" i="9"/>
  <c r="AH100" i="9" s="1"/>
  <c r="AF103" i="9"/>
  <c r="AF101" i="9"/>
  <c r="AD95" i="9"/>
  <c r="AF102" i="9"/>
  <c r="CZ102" i="9"/>
  <c r="CZ101" i="9"/>
  <c r="CX95" i="9"/>
  <c r="CZ103" i="9"/>
  <c r="BP101" i="9"/>
  <c r="DB96" i="9" l="1"/>
  <c r="DB100" i="9" s="1"/>
  <c r="CT96" i="9"/>
  <c r="BP96" i="9"/>
  <c r="BP100" i="9" s="1"/>
  <c r="CZ96" i="9"/>
  <c r="CZ100" i="9" s="1"/>
  <c r="BH96" i="9"/>
  <c r="CR96" i="9"/>
  <c r="CX103" i="9"/>
  <c r="CX102" i="9"/>
  <c r="CX101" i="9"/>
  <c r="CV95" i="9"/>
  <c r="AD103" i="9"/>
  <c r="AD102" i="9"/>
  <c r="AD100" i="9"/>
  <c r="AD101" i="9"/>
  <c r="AB95" i="9"/>
  <c r="BL96" i="9"/>
  <c r="CV96" i="9"/>
  <c r="BN96" i="9"/>
  <c r="BN100" i="9" s="1"/>
  <c r="CX96" i="9"/>
  <c r="CX100" i="9" s="1"/>
  <c r="BN102" i="9"/>
  <c r="BN101" i="9"/>
  <c r="BN103" i="9"/>
  <c r="BL95" i="9"/>
  <c r="BL103" i="9" l="1"/>
  <c r="BL102" i="9"/>
  <c r="BL100" i="9"/>
  <c r="BJ95" i="9"/>
  <c r="BL101" i="9"/>
  <c r="AB101" i="9"/>
  <c r="Z95" i="9"/>
  <c r="AB103" i="9"/>
  <c r="AB102" i="9"/>
  <c r="AB100" i="9"/>
  <c r="CV102" i="9"/>
  <c r="CV103" i="9"/>
  <c r="CV101" i="9"/>
  <c r="CT95" i="9"/>
  <c r="CV100" i="9"/>
  <c r="CT103" i="9" l="1"/>
  <c r="CT100" i="9"/>
  <c r="CT102" i="9"/>
  <c r="CT101" i="9"/>
  <c r="CR95" i="9"/>
  <c r="BJ102" i="9"/>
  <c r="BJ103" i="9"/>
  <c r="BJ101" i="9"/>
  <c r="BJ100" i="9"/>
  <c r="BH95" i="9"/>
  <c r="Z103" i="9"/>
  <c r="Z102" i="9"/>
  <c r="Z100" i="9"/>
  <c r="X95" i="9"/>
  <c r="Z101" i="9"/>
  <c r="X103" i="9" l="1"/>
  <c r="X101" i="9"/>
  <c r="V95" i="9"/>
  <c r="X102" i="9"/>
  <c r="X100" i="9"/>
  <c r="BH103" i="9"/>
  <c r="BH100" i="9"/>
  <c r="BF95" i="9"/>
  <c r="BH102" i="9"/>
  <c r="BH101" i="9"/>
  <c r="CR102" i="9"/>
  <c r="CR101" i="9"/>
  <c r="CP95" i="9"/>
  <c r="CR103" i="9"/>
  <c r="CR100" i="9"/>
  <c r="BF102" i="9" l="1"/>
  <c r="BF101" i="9"/>
  <c r="BF103" i="9"/>
  <c r="BD95" i="9"/>
  <c r="BF100" i="9"/>
  <c r="CP103" i="9"/>
  <c r="CP102" i="9"/>
  <c r="CP100" i="9"/>
  <c r="CP101" i="9"/>
  <c r="CN95" i="9"/>
  <c r="V103" i="9"/>
  <c r="V102" i="9"/>
  <c r="V100" i="9"/>
  <c r="V101" i="9"/>
  <c r="T95" i="9"/>
  <c r="CN102" i="9" l="1"/>
  <c r="CN103" i="9"/>
  <c r="CN101" i="9"/>
  <c r="CL95" i="9"/>
  <c r="CN100" i="9"/>
  <c r="BD103" i="9"/>
  <c r="BD102" i="9"/>
  <c r="BD100" i="9"/>
  <c r="BB95" i="9"/>
  <c r="BD101" i="9"/>
  <c r="T101" i="9"/>
  <c r="R95" i="9"/>
  <c r="T103" i="9"/>
  <c r="T102" i="9"/>
  <c r="T100" i="9"/>
  <c r="R103" i="9" l="1"/>
  <c r="R102" i="9"/>
  <c r="R100" i="9"/>
  <c r="P95" i="9"/>
  <c r="R101" i="9"/>
  <c r="CL103" i="9"/>
  <c r="CL100" i="9"/>
  <c r="CL102" i="9"/>
  <c r="CL101" i="9"/>
  <c r="CJ95" i="9"/>
  <c r="BB102" i="9"/>
  <c r="BB103" i="9"/>
  <c r="BB101" i="9"/>
  <c r="BB100" i="9"/>
  <c r="AZ95" i="9"/>
  <c r="CJ102" i="9" l="1"/>
  <c r="CJ101" i="9"/>
  <c r="CH95" i="9"/>
  <c r="CJ103" i="9"/>
  <c r="CJ100" i="9"/>
  <c r="P103" i="9"/>
  <c r="P101" i="9"/>
  <c r="N95" i="9"/>
  <c r="P102" i="9"/>
  <c r="P100" i="9"/>
  <c r="AZ103" i="9"/>
  <c r="AZ100" i="9"/>
  <c r="AX95" i="9"/>
  <c r="AZ102" i="9"/>
  <c r="AZ101" i="9"/>
  <c r="N103" i="9" l="1"/>
  <c r="N102" i="9"/>
  <c r="N100" i="9"/>
  <c r="N101" i="9"/>
  <c r="AX102" i="9"/>
  <c r="AX101" i="9"/>
  <c r="AX103" i="9"/>
  <c r="AX100" i="9"/>
  <c r="BR104" i="9" s="1"/>
  <c r="BQ104" i="9" s="1"/>
  <c r="CH103" i="9"/>
  <c r="CH102" i="9"/>
  <c r="CH100" i="9"/>
  <c r="CH101" i="9"/>
  <c r="DB104" i="9" l="1"/>
  <c r="DA104" i="9" s="1"/>
  <c r="AH104" i="9"/>
  <c r="AG104" i="9" l="1"/>
  <c r="CN105" i="9" s="1"/>
  <c r="CN106" i="9" s="1"/>
  <c r="CN107" i="9" s="1"/>
  <c r="T105" i="9" l="1"/>
  <c r="T106" i="9" s="1"/>
  <c r="BL105" i="9"/>
  <c r="BL106" i="9" s="1"/>
  <c r="BL107" i="9" s="1"/>
  <c r="AV105" i="9"/>
  <c r="AV106" i="9" s="1"/>
  <c r="AV107" i="9" s="1"/>
  <c r="T107" i="9"/>
  <c r="X105" i="9"/>
  <c r="X106" i="9" s="1"/>
  <c r="X107" i="9" s="1"/>
  <c r="AZ105" i="9"/>
  <c r="AZ106" i="9" s="1"/>
  <c r="AZ107" i="9" s="1"/>
  <c r="BP105" i="9"/>
  <c r="BP106" i="9" s="1"/>
  <c r="BP107" i="9" s="1"/>
  <c r="CR105" i="9"/>
  <c r="CR106" i="9" s="1"/>
  <c r="CR107" i="9" s="1"/>
  <c r="N105" i="9"/>
  <c r="N106" i="9" s="1"/>
  <c r="N107" i="9" s="1"/>
  <c r="V105" i="9"/>
  <c r="V106" i="9" s="1"/>
  <c r="V107" i="9" s="1"/>
  <c r="AD105" i="9"/>
  <c r="AD106" i="9" s="1"/>
  <c r="AD107" i="9" s="1"/>
  <c r="AX105" i="9"/>
  <c r="AX106" i="9" s="1"/>
  <c r="AX107" i="9" s="1"/>
  <c r="BF105" i="9"/>
  <c r="BF106" i="9" s="1"/>
  <c r="BF107" i="9" s="1"/>
  <c r="BN105" i="9"/>
  <c r="BN106" i="9" s="1"/>
  <c r="BN107" i="9" s="1"/>
  <c r="CH105" i="9"/>
  <c r="CH106" i="9" s="1"/>
  <c r="CH107" i="9" s="1"/>
  <c r="CP105" i="9"/>
  <c r="CP106" i="9" s="1"/>
  <c r="CP107" i="9" s="1"/>
  <c r="CX105" i="9"/>
  <c r="CX106" i="9" s="1"/>
  <c r="CX107" i="9" s="1"/>
  <c r="L105" i="9"/>
  <c r="L106" i="9" s="1"/>
  <c r="L107" i="9" s="1"/>
  <c r="AB105" i="9"/>
  <c r="AB106" i="9" s="1"/>
  <c r="AB107" i="9" s="1"/>
  <c r="BD105" i="9"/>
  <c r="BD106" i="9" s="1"/>
  <c r="BD107" i="9" s="1"/>
  <c r="CF105" i="9"/>
  <c r="CF106" i="9" s="1"/>
  <c r="CF107" i="9" s="1"/>
  <c r="CV105" i="9"/>
  <c r="CV106" i="9" s="1"/>
  <c r="CV107" i="9" s="1"/>
  <c r="P105" i="9"/>
  <c r="P106" i="9" s="1"/>
  <c r="P107" i="9" s="1"/>
  <c r="AF105" i="9"/>
  <c r="AF106" i="9" s="1"/>
  <c r="AF107" i="9" s="1"/>
  <c r="BH105" i="9"/>
  <c r="BH106" i="9" s="1"/>
  <c r="BH107" i="9" s="1"/>
  <c r="CJ105" i="9"/>
  <c r="CJ106" i="9" s="1"/>
  <c r="CJ107" i="9" s="1"/>
  <c r="CZ105" i="9"/>
  <c r="CZ106" i="9" s="1"/>
  <c r="CZ107" i="9" s="1"/>
  <c r="R105" i="9"/>
  <c r="R106" i="9" s="1"/>
  <c r="R107" i="9" s="1"/>
  <c r="Z105" i="9"/>
  <c r="Z106" i="9" s="1"/>
  <c r="Z107" i="9" s="1"/>
  <c r="AH105" i="9"/>
  <c r="AH106" i="9" s="1"/>
  <c r="BB105" i="9"/>
  <c r="BB106" i="9" s="1"/>
  <c r="BB107" i="9" s="1"/>
  <c r="BJ105" i="9"/>
  <c r="BJ106" i="9" s="1"/>
  <c r="BJ107" i="9" s="1"/>
  <c r="BR105" i="9"/>
  <c r="BR106" i="9" s="1"/>
  <c r="BR107" i="9" s="1"/>
  <c r="CL105" i="9"/>
  <c r="CL106" i="9" s="1"/>
  <c r="CL107" i="9" s="1"/>
  <c r="CT105" i="9"/>
  <c r="CT106" i="9" s="1"/>
  <c r="CT107" i="9" s="1"/>
  <c r="DB105" i="9"/>
  <c r="DB106" i="9" s="1"/>
  <c r="DB107" i="9" s="1"/>
</calcChain>
</file>

<file path=xl/sharedStrings.xml><?xml version="1.0" encoding="utf-8"?>
<sst xmlns="http://schemas.openxmlformats.org/spreadsheetml/2006/main" count="155" uniqueCount="55">
  <si>
    <t>市町村コード</t>
    <rPh sb="0" eb="3">
      <t>シチョウソン</t>
    </rPh>
    <phoneticPr fontId="2"/>
  </si>
  <si>
    <t>口座番号</t>
    <rPh sb="0" eb="2">
      <t>コウザ</t>
    </rPh>
    <rPh sb="2" eb="4">
      <t>バンゴウ</t>
    </rPh>
    <phoneticPr fontId="2"/>
  </si>
  <si>
    <t>加入者</t>
    <rPh sb="0" eb="3">
      <t>カニュウシャ</t>
    </rPh>
    <phoneticPr fontId="2"/>
  </si>
  <si>
    <t>年度</t>
    <rPh sb="0" eb="2">
      <t>ネンド</t>
    </rPh>
    <phoneticPr fontId="2"/>
  </si>
  <si>
    <t>申告区分</t>
    <rPh sb="0" eb="2">
      <t>シンコク</t>
    </rPh>
    <rPh sb="2" eb="4">
      <t>クブン</t>
    </rPh>
    <phoneticPr fontId="2"/>
  </si>
  <si>
    <t>中間</t>
    <rPh sb="0" eb="2">
      <t>チュウカン</t>
    </rPh>
    <phoneticPr fontId="2"/>
  </si>
  <si>
    <t>予定</t>
    <rPh sb="0" eb="2">
      <t>ヨテイ</t>
    </rPh>
    <phoneticPr fontId="2"/>
  </si>
  <si>
    <t>確定</t>
    <rPh sb="0" eb="2">
      <t>カクテイ</t>
    </rPh>
    <phoneticPr fontId="2"/>
  </si>
  <si>
    <t>修正</t>
    <rPh sb="0" eb="2">
      <t>シュウセイ</t>
    </rPh>
    <phoneticPr fontId="2"/>
  </si>
  <si>
    <t>見込</t>
    <rPh sb="0" eb="2">
      <t>ミコ</t>
    </rPh>
    <phoneticPr fontId="2"/>
  </si>
  <si>
    <t>その他</t>
    <rPh sb="2" eb="3">
      <t>タ</t>
    </rPh>
    <phoneticPr fontId="2"/>
  </si>
  <si>
    <t>法人税割額</t>
    <rPh sb="0" eb="3">
      <t>ホウジンゼイ</t>
    </rPh>
    <rPh sb="3" eb="4">
      <t>ワ</t>
    </rPh>
    <rPh sb="4" eb="5">
      <t>ガク</t>
    </rPh>
    <phoneticPr fontId="2"/>
  </si>
  <si>
    <t>均等割額</t>
    <rPh sb="0" eb="2">
      <t>キントウ</t>
    </rPh>
    <rPh sb="2" eb="3">
      <t>ワリ</t>
    </rPh>
    <rPh sb="3" eb="4">
      <t>ガク</t>
    </rPh>
    <phoneticPr fontId="2"/>
  </si>
  <si>
    <t>延滞金額</t>
    <rPh sb="0" eb="2">
      <t>エンタイ</t>
    </rPh>
    <rPh sb="2" eb="4">
      <t>キンガク</t>
    </rPh>
    <phoneticPr fontId="2"/>
  </si>
  <si>
    <t>督促手数料</t>
    <rPh sb="0" eb="2">
      <t>トクソク</t>
    </rPh>
    <rPh sb="2" eb="5">
      <t>テスウリョウ</t>
    </rPh>
    <phoneticPr fontId="2"/>
  </si>
  <si>
    <t>03</t>
  </si>
  <si>
    <t>04</t>
  </si>
  <si>
    <t>05</t>
  </si>
  <si>
    <t>01</t>
    <phoneticPr fontId="2"/>
  </si>
  <si>
    <t>02</t>
    <phoneticPr fontId="2"/>
  </si>
  <si>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</si>
  <si>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</si>
  <si>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</si>
  <si>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</si>
  <si>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</si>
  <si>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</si>
  <si>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納期限</t>
    <rPh sb="0" eb="3">
      <t>ノウキゲン</t>
    </rPh>
    <phoneticPr fontId="2"/>
  </si>
  <si>
    <t>領収日付印</t>
    <rPh sb="0" eb="2">
      <t>リョウシュウ</t>
    </rPh>
    <rPh sb="2" eb="5">
      <t>ヒヅケイン</t>
    </rPh>
    <phoneticPr fontId="2"/>
  </si>
  <si>
    <t>から</t>
    <phoneticPr fontId="2"/>
  </si>
  <si>
    <t>まで</t>
    <phoneticPr fontId="2"/>
  </si>
  <si>
    <t>口</t>
    <rPh sb="0" eb="1">
      <t>クチ</t>
    </rPh>
    <phoneticPr fontId="2"/>
  </si>
  <si>
    <t>日　計</t>
    <rPh sb="0" eb="1">
      <t>ヒ</t>
    </rPh>
    <rPh sb="2" eb="3">
      <t>ケイ</t>
    </rPh>
    <phoneticPr fontId="2"/>
  </si>
  <si>
    <t>取りまとめ局</t>
    <rPh sb="0" eb="1">
      <t>ト</t>
    </rPh>
    <rPh sb="5" eb="6">
      <t>キョク</t>
    </rPh>
    <phoneticPr fontId="2"/>
  </si>
  <si>
    <t>キリトリ</t>
    <phoneticPr fontId="2"/>
  </si>
  <si>
    <t>管理番号</t>
    <rPh sb="0" eb="2">
      <t>カンリ</t>
    </rPh>
    <rPh sb="2" eb="4">
      <t>バンゴウ</t>
    </rPh>
    <phoneticPr fontId="2"/>
  </si>
  <si>
    <t>三 重 県</t>
    <rPh sb="0" eb="1">
      <t>サン</t>
    </rPh>
    <rPh sb="2" eb="3">
      <t>ジュウ</t>
    </rPh>
    <rPh sb="4" eb="5">
      <t>ケン</t>
    </rPh>
    <phoneticPr fontId="2"/>
  </si>
  <si>
    <t>松 阪 市</t>
    <rPh sb="0" eb="1">
      <t>マツ</t>
    </rPh>
    <rPh sb="2" eb="3">
      <t>サカ</t>
    </rPh>
    <rPh sb="4" eb="5">
      <t>シ</t>
    </rPh>
    <phoneticPr fontId="2"/>
  </si>
  <si>
    <t>00890-8-960679</t>
    <phoneticPr fontId="2"/>
  </si>
  <si>
    <t>法人市民税領収済通知書</t>
    <rPh sb="2" eb="3">
      <t>シ</t>
    </rPh>
    <phoneticPr fontId="2"/>
  </si>
  <si>
    <t>法人市民税領収証書</t>
    <rPh sb="2" eb="3">
      <t>シ</t>
    </rPh>
    <rPh sb="7" eb="8">
      <t>ショウ</t>
    </rPh>
    <phoneticPr fontId="2"/>
  </si>
  <si>
    <t>（</t>
    <phoneticPr fontId="2"/>
  </si>
  <si>
    <t>）</t>
    <phoneticPr fontId="2"/>
  </si>
  <si>
    <t>松　　阪　　市</t>
    <rPh sb="0" eb="1">
      <t>マツ</t>
    </rPh>
    <rPh sb="3" eb="4">
      <t>サカ</t>
    </rPh>
    <rPh sb="6" eb="7">
      <t>シ</t>
    </rPh>
    <phoneticPr fontId="2"/>
  </si>
  <si>
    <t>合　計　額</t>
    <rPh sb="0" eb="1">
      <t>ゴウ</t>
    </rPh>
    <rPh sb="2" eb="3">
      <t>ケイ</t>
    </rPh>
    <rPh sb="4" eb="5">
      <t>ガク</t>
    </rPh>
    <phoneticPr fontId="2"/>
  </si>
  <si>
    <t>※　処理事項</t>
    <rPh sb="2" eb="4">
      <t>ショリ</t>
    </rPh>
    <rPh sb="4" eb="6">
      <t>ジコウ</t>
    </rPh>
    <phoneticPr fontId="2"/>
  </si>
  <si>
    <t>法人市民税納付書</t>
    <rPh sb="2" eb="3">
      <t>シ</t>
    </rPh>
    <rPh sb="5" eb="7">
      <t>ノウフ</t>
    </rPh>
    <phoneticPr fontId="2"/>
  </si>
  <si>
    <t>上記のとおり領収しました。（納税者保管）</t>
    <rPh sb="0" eb="2">
      <t>ジョウキ</t>
    </rPh>
    <rPh sb="6" eb="8">
      <t>リョウシュウ</t>
    </rPh>
    <rPh sb="14" eb="17">
      <t>ノウゼイシャ</t>
    </rPh>
    <rPh sb="17" eb="19">
      <t>ホカン</t>
    </rPh>
    <phoneticPr fontId="2"/>
  </si>
  <si>
    <t>上記のとおり納付します。（金融機関保管）</t>
    <rPh sb="0" eb="2">
      <t>ジョウキ</t>
    </rPh>
    <rPh sb="6" eb="8">
      <t>ノウフ</t>
    </rPh>
    <rPh sb="13" eb="15">
      <t>キンユウ</t>
    </rPh>
    <rPh sb="15" eb="17">
      <t>キカン</t>
    </rPh>
    <rPh sb="17" eb="19">
      <t>ホカン</t>
    </rPh>
    <phoneticPr fontId="2"/>
  </si>
  <si>
    <t>上記のとおり通知します。（松阪市保管）</t>
    <rPh sb="0" eb="2">
      <t>ジョウキ</t>
    </rPh>
    <rPh sb="6" eb="8">
      <t>ツウチ</t>
    </rPh>
    <rPh sb="13" eb="16">
      <t>マツサカシ</t>
    </rPh>
    <rPh sb="16" eb="18">
      <t>ホカン</t>
    </rPh>
    <phoneticPr fontId="2"/>
  </si>
  <si>
    <t>三十三銀行
松阪市役所出張所</t>
    <rPh sb="0" eb="3">
      <t>サンジュウサン</t>
    </rPh>
    <rPh sb="3" eb="5">
      <t>ギンコウ</t>
    </rPh>
    <rPh sb="6" eb="8">
      <t>マツサカ</t>
    </rPh>
    <rPh sb="8" eb="11">
      <t>シヤクショ</t>
    </rPh>
    <rPh sb="11" eb="13">
      <t>シュッチョウ</t>
    </rPh>
    <rPh sb="13" eb="14">
      <t>ショ</t>
    </rPh>
    <phoneticPr fontId="2"/>
  </si>
  <si>
    <t>事業年度(算定期間)</t>
    <rPh sb="0" eb="2">
      <t>ジギョウ</t>
    </rPh>
    <rPh sb="2" eb="4">
      <t>ネンド</t>
    </rPh>
    <rPh sb="5" eb="7">
      <t>サンテイ</t>
    </rPh>
    <rPh sb="7" eb="9">
      <t>キカン</t>
    </rPh>
    <phoneticPr fontId="2"/>
  </si>
  <si>
    <t>事業年度（算定期間）</t>
    <rPh sb="0" eb="2">
      <t>ジギョウ</t>
    </rPh>
    <rPh sb="2" eb="4">
      <t>ネンド</t>
    </rPh>
    <rPh sb="5" eb="7">
      <t>サンテイ</t>
    </rPh>
    <rPh sb="7" eb="9">
      <t>キカン</t>
    </rPh>
    <phoneticPr fontId="2"/>
  </si>
  <si>
    <t>名古屋貯金事務センター
（〒469-8794）</t>
    <rPh sb="0" eb="3">
      <t>ナゴヤ</t>
    </rPh>
    <rPh sb="3" eb="5">
      <t>チョキン</t>
    </rPh>
    <rPh sb="5" eb="7">
      <t>ジム</t>
    </rPh>
    <phoneticPr fontId="2"/>
  </si>
  <si>
    <r>
      <t>所在地及び法人名</t>
    </r>
    <r>
      <rPr>
        <sz val="6"/>
        <rFont val="BIZ UDゴシック"/>
        <family val="3"/>
        <charset val="128"/>
      </rPr>
      <t>（法人課税信託に係る受託法人の各事業年度の法人税額を課税標準とする市民税の法人税割については、法人課税信託の名称を併記）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2">
      <t>ホウジンゼイ</t>
    </rPh>
    <rPh sb="32" eb="33">
      <t>ガク</t>
    </rPh>
    <rPh sb="34" eb="36">
      <t>カゼイ</t>
    </rPh>
    <rPh sb="36" eb="38">
      <t>ヒョウジュン</t>
    </rPh>
    <rPh sb="41" eb="44">
      <t>シミンゼイ</t>
    </rPh>
    <rPh sb="45" eb="48">
      <t>ホウジンゼイ</t>
    </rPh>
    <rPh sb="48" eb="49">
      <t>ワリ</t>
    </rPh>
    <rPh sb="55" eb="57">
      <t>ホウジン</t>
    </rPh>
    <rPh sb="57" eb="59">
      <t>カゼイ</t>
    </rPh>
    <rPh sb="59" eb="61">
      <t>シンタク</t>
    </rPh>
    <rPh sb="62" eb="64">
      <t>メイショウ</t>
    </rPh>
    <rPh sb="65" eb="67">
      <t>ヘイキ</t>
    </rPh>
    <phoneticPr fontId="2"/>
  </si>
  <si>
    <r>
      <rPr>
        <sz val="8"/>
        <rFont val="BIZ UDゴシック"/>
        <family val="3"/>
        <charset val="128"/>
      </rPr>
      <t>指定金融機関名</t>
    </r>
    <r>
      <rPr>
        <sz val="6"/>
        <rFont val="BIZ UDゴシック"/>
        <family val="3"/>
        <charset val="128"/>
      </rPr>
      <t xml:space="preserve">
（取りまとめ店）</t>
    </r>
    <rPh sb="0" eb="2">
      <t>シテイ</t>
    </rPh>
    <rPh sb="2" eb="4">
      <t>キンユウ</t>
    </rPh>
    <rPh sb="4" eb="6">
      <t>キカン</t>
    </rPh>
    <rPh sb="6" eb="7">
      <t>メイ</t>
    </rPh>
    <rPh sb="9" eb="10">
      <t>ト</t>
    </rPh>
    <rPh sb="14" eb="15">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</si>
</sst>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e\.m\.d;@"/>
    <numFmt numFmtId="177" formatCode="[$-411]ggge&quot;年&quot;m&quot;月&quot;d&quot;日&quot;;@"/>
    <numFmt numFmtId="178" formatCode="#,##0;\-#,##0;&quot;-&quot;"/>
  </numFmts>
  <fonts count="5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明朝"/>
      <family val="1"/>
      <charset val="128"/>
    </font>
    <font>
      <sz val="11"/>
      <color indexed="9"/>
      <name val="ＭＳ Ｐゴシック"/>
      <family val="3"/>
      <charset val="128"/>
    </font>
    <font>
      <sz val="10"/>
      <color indexed="8"/>
      <name val="Arial"/>
      <family val="2"/>
    </font>
    <font>
      <b/>
      <sz val="12"/>
      <name val="Arial"/>
      <family val="2"/>
    </font>
    <font>
      <sz val="10"/>
      <name val="Arial"/>
      <family val="2"/>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ゴシック"/>
      <family val="3"/>
      <charset val="128"/>
    </font>
    <font>
      <sz val="6"/>
      <name val="BIZ UDゴシック"/>
      <family val="3"/>
      <charset val="128"/>
    </font>
    <font>
      <sz val="16"/>
      <name val="BIZ UDゴシック"/>
      <family val="3"/>
      <charset val="128"/>
    </font>
    <font>
      <sz val="5"/>
      <name val="BIZ UDゴシック"/>
      <family val="3"/>
      <charset val="128"/>
    </font>
    <font>
      <sz val="8"/>
      <name val="BIZ UDゴシック"/>
      <family val="3"/>
      <charset val="128"/>
    </font>
    <font>
      <b/>
      <sz val="9"/>
      <name val="BIZ UDゴシック"/>
      <family val="3"/>
      <charset val="128"/>
    </font>
    <font>
      <b/>
      <sz val="8"/>
      <name val="BIZ UDゴシック"/>
      <family val="3"/>
      <charset val="128"/>
    </font>
    <font>
      <b/>
      <sz val="11"/>
      <name val="BIZ UDゴシック"/>
      <family val="3"/>
      <charset val="128"/>
    </font>
    <font>
      <b/>
      <sz val="26"/>
      <name val="BIZ UDゴシック"/>
      <family val="3"/>
      <charset val="128"/>
    </font>
    <font>
      <sz val="9"/>
      <name val="BIZ UDゴシック"/>
      <family val="3"/>
      <charset val="128"/>
    </font>
    <font>
      <sz val="12"/>
      <name val="BIZ UDゴシック"/>
      <family val="3"/>
      <charset val="128"/>
    </font>
    <font>
      <sz val="4"/>
      <name val="BIZ UDゴシック"/>
      <family val="3"/>
      <charset val="128"/>
    </font>
    <font>
      <sz val="10"/>
      <name val="BIZ UDゴシック"/>
      <family val="3"/>
      <charset val="128"/>
    </font>
    <font>
      <sz val="7"/>
      <name val="BIZ UDゴシック"/>
      <family val="3"/>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8">
    <xf numFmtId="0" fontId="0" fillId="0" borderId="0">
      <alignment vertical="center"/>
    </xf>
    <xf numFmtId="0" fontId="9" fillId="2" borderId="0" applyNumberFormat="0" applyBorder="0" applyAlignment="0" applyProtection="0">
      <alignment vertical="center"/>
    </xf>
    <xf numFmtId="0" fontId="25" fillId="24" borderId="0" applyNumberFormat="0" applyBorder="0" applyAlignment="0" applyProtection="0">
      <alignment vertical="center"/>
    </xf>
    <xf numFmtId="0" fontId="9" fillId="3" borderId="0" applyNumberFormat="0" applyBorder="0" applyAlignment="0" applyProtection="0">
      <alignment vertical="center"/>
    </xf>
    <xf numFmtId="0" fontId="25" fillId="25" borderId="0" applyNumberFormat="0" applyBorder="0" applyAlignment="0" applyProtection="0">
      <alignment vertical="center"/>
    </xf>
    <xf numFmtId="0" fontId="9" fillId="4" borderId="0" applyNumberFormat="0" applyBorder="0" applyAlignment="0" applyProtection="0">
      <alignment vertical="center"/>
    </xf>
    <xf numFmtId="0" fontId="25" fillId="26" borderId="0" applyNumberFormat="0" applyBorder="0" applyAlignment="0" applyProtection="0">
      <alignment vertical="center"/>
    </xf>
    <xf numFmtId="0" fontId="9" fillId="5" borderId="0" applyNumberFormat="0" applyBorder="0" applyAlignment="0" applyProtection="0">
      <alignment vertical="center"/>
    </xf>
    <xf numFmtId="0" fontId="25" fillId="27" borderId="0" applyNumberFormat="0" applyBorder="0" applyAlignment="0" applyProtection="0">
      <alignment vertical="center"/>
    </xf>
    <xf numFmtId="0" fontId="9" fillId="6" borderId="0" applyNumberFormat="0" applyBorder="0" applyAlignment="0" applyProtection="0">
      <alignment vertical="center"/>
    </xf>
    <xf numFmtId="0" fontId="25" fillId="28" borderId="0" applyNumberFormat="0" applyBorder="0" applyAlignment="0" applyProtection="0">
      <alignment vertical="center"/>
    </xf>
    <xf numFmtId="0" fontId="9" fillId="7" borderId="0" applyNumberFormat="0" applyBorder="0" applyAlignment="0" applyProtection="0">
      <alignment vertical="center"/>
    </xf>
    <xf numFmtId="0" fontId="25" fillId="29" borderId="0" applyNumberFormat="0" applyBorder="0" applyAlignment="0" applyProtection="0">
      <alignment vertical="center"/>
    </xf>
    <xf numFmtId="0" fontId="9" fillId="8" borderId="0" applyNumberFormat="0" applyBorder="0" applyAlignment="0" applyProtection="0">
      <alignment vertical="center"/>
    </xf>
    <xf numFmtId="0" fontId="25" fillId="30" borderId="0" applyNumberFormat="0" applyBorder="0" applyAlignment="0" applyProtection="0">
      <alignment vertical="center"/>
    </xf>
    <xf numFmtId="0" fontId="9" fillId="9" borderId="0" applyNumberFormat="0" applyBorder="0" applyAlignment="0" applyProtection="0">
      <alignment vertical="center"/>
    </xf>
    <xf numFmtId="0" fontId="25" fillId="31" borderId="0" applyNumberFormat="0" applyBorder="0" applyAlignment="0" applyProtection="0">
      <alignment vertical="center"/>
    </xf>
    <xf numFmtId="0" fontId="9" fillId="10" borderId="0" applyNumberFormat="0" applyBorder="0" applyAlignment="0" applyProtection="0">
      <alignment vertical="center"/>
    </xf>
    <xf numFmtId="0" fontId="25" fillId="32" borderId="0" applyNumberFormat="0" applyBorder="0" applyAlignment="0" applyProtection="0">
      <alignment vertical="center"/>
    </xf>
    <xf numFmtId="0" fontId="9" fillId="5" borderId="0" applyNumberFormat="0" applyBorder="0" applyAlignment="0" applyProtection="0">
      <alignment vertical="center"/>
    </xf>
    <xf numFmtId="0" fontId="25" fillId="33" borderId="0" applyNumberFormat="0" applyBorder="0" applyAlignment="0" applyProtection="0">
      <alignment vertical="center"/>
    </xf>
    <xf numFmtId="0" fontId="9" fillId="8" borderId="0" applyNumberFormat="0" applyBorder="0" applyAlignment="0" applyProtection="0">
      <alignment vertical="center"/>
    </xf>
    <xf numFmtId="0" fontId="25" fillId="34" borderId="0" applyNumberFormat="0" applyBorder="0" applyAlignment="0" applyProtection="0">
      <alignment vertical="center"/>
    </xf>
    <xf numFmtId="0" fontId="9" fillId="11" borderId="0" applyNumberFormat="0" applyBorder="0" applyAlignment="0" applyProtection="0">
      <alignment vertical="center"/>
    </xf>
    <xf numFmtId="0" fontId="25" fillId="35" borderId="0" applyNumberFormat="0" applyBorder="0" applyAlignment="0" applyProtection="0">
      <alignment vertical="center"/>
    </xf>
    <xf numFmtId="0" fontId="5" fillId="12" borderId="0" applyNumberFormat="0" applyBorder="0" applyAlignment="0" applyProtection="0">
      <alignment vertical="center"/>
    </xf>
    <xf numFmtId="0" fontId="26" fillId="36" borderId="0" applyNumberFormat="0" applyBorder="0" applyAlignment="0" applyProtection="0">
      <alignment vertical="center"/>
    </xf>
    <xf numFmtId="0" fontId="5" fillId="9" borderId="0" applyNumberFormat="0" applyBorder="0" applyAlignment="0" applyProtection="0">
      <alignment vertical="center"/>
    </xf>
    <xf numFmtId="0" fontId="26" fillId="37" borderId="0" applyNumberFormat="0" applyBorder="0" applyAlignment="0" applyProtection="0">
      <alignment vertical="center"/>
    </xf>
    <xf numFmtId="0" fontId="5" fillId="10" borderId="0" applyNumberFormat="0" applyBorder="0" applyAlignment="0" applyProtection="0">
      <alignment vertical="center"/>
    </xf>
    <xf numFmtId="0" fontId="26" fillId="38" borderId="0" applyNumberFormat="0" applyBorder="0" applyAlignment="0" applyProtection="0">
      <alignment vertical="center"/>
    </xf>
    <xf numFmtId="0" fontId="5" fillId="13" borderId="0" applyNumberFormat="0" applyBorder="0" applyAlignment="0" applyProtection="0">
      <alignment vertical="center"/>
    </xf>
    <xf numFmtId="0" fontId="26" fillId="39" borderId="0" applyNumberFormat="0" applyBorder="0" applyAlignment="0" applyProtection="0">
      <alignment vertical="center"/>
    </xf>
    <xf numFmtId="0" fontId="5" fillId="14" borderId="0" applyNumberFormat="0" applyBorder="0" applyAlignment="0" applyProtection="0">
      <alignment vertical="center"/>
    </xf>
    <xf numFmtId="0" fontId="26" fillId="40" borderId="0" applyNumberFormat="0" applyBorder="0" applyAlignment="0" applyProtection="0">
      <alignment vertical="center"/>
    </xf>
    <xf numFmtId="0" fontId="5" fillId="15" borderId="0" applyNumberFormat="0" applyBorder="0" applyAlignment="0" applyProtection="0">
      <alignment vertical="center"/>
    </xf>
    <xf numFmtId="0" fontId="26" fillId="41" borderId="0" applyNumberFormat="0" applyBorder="0" applyAlignment="0" applyProtection="0">
      <alignment vertical="center"/>
    </xf>
    <xf numFmtId="178" fontId="6"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0" fontId="5" fillId="16" borderId="0" applyNumberFormat="0" applyBorder="0" applyAlignment="0" applyProtection="0">
      <alignment vertical="center"/>
    </xf>
    <xf numFmtId="0" fontId="26" fillId="42" borderId="0" applyNumberFormat="0" applyBorder="0" applyAlignment="0" applyProtection="0">
      <alignment vertical="center"/>
    </xf>
    <xf numFmtId="0" fontId="5" fillId="17" borderId="0" applyNumberFormat="0" applyBorder="0" applyAlignment="0" applyProtection="0">
      <alignment vertical="center"/>
    </xf>
    <xf numFmtId="0" fontId="26" fillId="43" borderId="0" applyNumberFormat="0" applyBorder="0" applyAlignment="0" applyProtection="0">
      <alignment vertical="center"/>
    </xf>
    <xf numFmtId="0" fontId="5" fillId="18" borderId="0" applyNumberFormat="0" applyBorder="0" applyAlignment="0" applyProtection="0">
      <alignment vertical="center"/>
    </xf>
    <xf numFmtId="0" fontId="26" fillId="44" borderId="0" applyNumberFormat="0" applyBorder="0" applyAlignment="0" applyProtection="0">
      <alignment vertical="center"/>
    </xf>
    <xf numFmtId="0" fontId="5" fillId="13" borderId="0" applyNumberFormat="0" applyBorder="0" applyAlignment="0" applyProtection="0">
      <alignment vertical="center"/>
    </xf>
    <xf numFmtId="0" fontId="26" fillId="45" borderId="0" applyNumberFormat="0" applyBorder="0" applyAlignment="0" applyProtection="0">
      <alignment vertical="center"/>
    </xf>
    <xf numFmtId="0" fontId="5" fillId="14" borderId="0" applyNumberFormat="0" applyBorder="0" applyAlignment="0" applyProtection="0">
      <alignment vertical="center"/>
    </xf>
    <xf numFmtId="0" fontId="26" fillId="46" borderId="0" applyNumberFormat="0" applyBorder="0" applyAlignment="0" applyProtection="0">
      <alignment vertical="center"/>
    </xf>
    <xf numFmtId="0" fontId="5" fillId="19" borderId="0" applyNumberFormat="0" applyBorder="0" applyAlignment="0" applyProtection="0">
      <alignment vertical="center"/>
    </xf>
    <xf numFmtId="0" fontId="26" fillId="47" borderId="0" applyNumberFormat="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20" borderId="3" applyNumberFormat="0" applyAlignment="0" applyProtection="0">
      <alignment vertical="center"/>
    </xf>
    <xf numFmtId="0" fontId="28" fillId="48" borderId="44" applyNumberFormat="0" applyAlignment="0" applyProtection="0">
      <alignment vertical="center"/>
    </xf>
    <xf numFmtId="0" fontId="12" fillId="21" borderId="0" applyNumberFormat="0" applyBorder="0" applyAlignment="0" applyProtection="0">
      <alignment vertical="center"/>
    </xf>
    <xf numFmtId="0" fontId="29" fillId="49" borderId="0" applyNumberFormat="0" applyBorder="0" applyAlignment="0" applyProtection="0">
      <alignment vertical="center"/>
    </xf>
    <xf numFmtId="0" fontId="1" fillId="22" borderId="4" applyNumberFormat="0" applyFont="0" applyAlignment="0" applyProtection="0">
      <alignment vertical="center"/>
    </xf>
    <xf numFmtId="0" fontId="25" fillId="50" borderId="45" applyNumberFormat="0" applyFont="0" applyAlignment="0" applyProtection="0">
      <alignment vertical="center"/>
    </xf>
    <xf numFmtId="0" fontId="13" fillId="0" borderId="5" applyNumberFormat="0" applyFill="0" applyAlignment="0" applyProtection="0">
      <alignment vertical="center"/>
    </xf>
    <xf numFmtId="0" fontId="30" fillId="0" borderId="46" applyNumberFormat="0" applyFill="0" applyAlignment="0" applyProtection="0">
      <alignment vertical="center"/>
    </xf>
    <xf numFmtId="0" fontId="14" fillId="3" borderId="0" applyNumberFormat="0" applyBorder="0" applyAlignment="0" applyProtection="0">
      <alignment vertical="center"/>
    </xf>
    <xf numFmtId="0" fontId="31" fillId="51" borderId="0" applyNumberFormat="0" applyBorder="0" applyAlignment="0" applyProtection="0">
      <alignment vertical="center"/>
    </xf>
    <xf numFmtId="0" fontId="15" fillId="23" borderId="6" applyNumberFormat="0" applyAlignment="0" applyProtection="0">
      <alignment vertical="center"/>
    </xf>
    <xf numFmtId="0" fontId="32" fillId="52" borderId="47" applyNumberFormat="0" applyAlignment="0" applyProtection="0">
      <alignment vertical="center"/>
    </xf>
    <xf numFmtId="0" fontId="16" fillId="0" borderId="0" applyNumberFormat="0" applyFill="0" applyBorder="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xf numFmtId="41" fontId="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7" fillId="0" borderId="7" applyNumberFormat="0" applyFill="0" applyAlignment="0" applyProtection="0">
      <alignment vertical="center"/>
    </xf>
    <xf numFmtId="0" fontId="34" fillId="0" borderId="48" applyNumberFormat="0" applyFill="0" applyAlignment="0" applyProtection="0">
      <alignment vertical="center"/>
    </xf>
    <xf numFmtId="0" fontId="18" fillId="0" borderId="8" applyNumberFormat="0" applyFill="0" applyAlignment="0" applyProtection="0">
      <alignment vertical="center"/>
    </xf>
    <xf numFmtId="0" fontId="35" fillId="0" borderId="49" applyNumberFormat="0" applyFill="0" applyAlignment="0" applyProtection="0">
      <alignment vertical="center"/>
    </xf>
    <xf numFmtId="0" fontId="19" fillId="0" borderId="9" applyNumberFormat="0" applyFill="0" applyAlignment="0" applyProtection="0">
      <alignment vertical="center"/>
    </xf>
    <xf numFmtId="0" fontId="36" fillId="0" borderId="50" applyNumberFormat="0" applyFill="0" applyAlignment="0" applyProtection="0">
      <alignment vertical="center"/>
    </xf>
    <xf numFmtId="0" fontId="1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xf numFmtId="0" fontId="20" fillId="0" borderId="10" applyNumberFormat="0" applyFill="0" applyAlignment="0" applyProtection="0">
      <alignment vertical="center"/>
    </xf>
    <xf numFmtId="0" fontId="37" fillId="0" borderId="51" applyNumberFormat="0" applyFill="0" applyAlignment="0" applyProtection="0">
      <alignment vertical="center"/>
    </xf>
    <xf numFmtId="0" fontId="21" fillId="23" borderId="11" applyNumberFormat="0" applyAlignment="0" applyProtection="0">
      <alignment vertical="center"/>
    </xf>
    <xf numFmtId="0" fontId="38" fillId="52" borderId="52" applyNumberFormat="0" applyAlignment="0" applyProtection="0">
      <alignment vertical="center"/>
    </xf>
    <xf numFmtId="0" fontId="2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3" fillId="7" borderId="6" applyNumberFormat="0" applyAlignment="0" applyProtection="0">
      <alignment vertical="center"/>
    </xf>
    <xf numFmtId="0" fontId="40" fillId="53" borderId="47" applyNumberFormat="0" applyAlignment="0" applyProtection="0">
      <alignment vertical="center"/>
    </xf>
    <xf numFmtId="0" fontId="3" fillId="0" borderId="0"/>
    <xf numFmtId="0" fontId="25" fillId="0" borderId="0">
      <alignment vertical="center"/>
    </xf>
    <xf numFmtId="0" fontId="1" fillId="0" borderId="0"/>
    <xf numFmtId="0" fontId="1" fillId="0" borderId="0"/>
    <xf numFmtId="0" fontId="1" fillId="0" borderId="0"/>
    <xf numFmtId="0" fontId="24" fillId="4" borderId="0" applyNumberFormat="0" applyBorder="0" applyAlignment="0" applyProtection="0">
      <alignment vertical="center"/>
    </xf>
    <xf numFmtId="0" fontId="41" fillId="54" borderId="0" applyNumberFormat="0" applyBorder="0" applyAlignment="0" applyProtection="0">
      <alignment vertical="center"/>
    </xf>
  </cellStyleXfs>
  <cellXfs count="307">
    <xf numFmtId="0" fontId="0" fillId="0" borderId="0" xfId="0">
      <alignment vertical="center"/>
    </xf>
    <xf numFmtId="0" fontId="42" fillId="0" borderId="0" xfId="95" applyFont="1"/>
    <xf numFmtId="0" fontId="42" fillId="0" borderId="0" xfId="95" applyFont="1" applyFill="1"/>
    <xf numFmtId="0" fontId="43" fillId="0" borderId="0" xfId="95" applyFont="1" applyFill="1" applyBorder="1" applyAlignment="1">
      <alignment vertical="center"/>
    </xf>
    <xf numFmtId="0" fontId="43" fillId="0" borderId="0" xfId="95" applyFont="1" applyFill="1" applyAlignment="1">
      <alignment vertical="center"/>
    </xf>
    <xf numFmtId="0" fontId="42" fillId="0" borderId="0" xfId="95" applyFont="1" applyBorder="1"/>
    <xf numFmtId="0" fontId="42" fillId="0" borderId="0" xfId="0" applyFont="1">
      <alignment vertical="center"/>
    </xf>
    <xf numFmtId="0" fontId="42" fillId="0" borderId="0" xfId="95" applyFont="1" applyFill="1" applyBorder="1"/>
    <xf numFmtId="0" fontId="44" fillId="0" borderId="0" xfId="95" applyFont="1" applyFill="1" applyBorder="1" applyAlignment="1">
      <alignment horizontal="distributed" vertical="center" indent="1"/>
    </xf>
    <xf numFmtId="0" fontId="44" fillId="0" borderId="0" xfId="95" applyFont="1" applyBorder="1" applyAlignment="1">
      <alignment horizontal="distributed" vertical="center" indent="1"/>
    </xf>
    <xf numFmtId="0" fontId="42" fillId="0" borderId="0" xfId="0" applyFont="1" applyBorder="1">
      <alignment vertical="center"/>
    </xf>
    <xf numFmtId="0" fontId="45" fillId="0" borderId="20" xfId="0" applyFont="1" applyBorder="1" applyAlignment="1">
      <alignment horizontal="center" vertical="center"/>
    </xf>
    <xf numFmtId="0" fontId="45" fillId="0" borderId="2" xfId="0" applyFont="1" applyBorder="1" applyAlignment="1">
      <alignment horizontal="center" vertical="center"/>
    </xf>
    <xf numFmtId="0" fontId="45" fillId="0" borderId="21" xfId="0" applyFont="1" applyBorder="1" applyAlignment="1">
      <alignment horizontal="center" vertical="center"/>
    </xf>
    <xf numFmtId="0" fontId="42" fillId="0" borderId="27" xfId="95" applyFont="1" applyBorder="1"/>
    <xf numFmtId="0" fontId="42" fillId="0" borderId="0" xfId="0" applyFont="1" applyFill="1" applyBorder="1">
      <alignment vertical="center"/>
    </xf>
    <xf numFmtId="0" fontId="46" fillId="0" borderId="0" xfId="95" applyFont="1" applyBorder="1"/>
    <xf numFmtId="0" fontId="46" fillId="0" borderId="0" xfId="0" applyFont="1" applyBorder="1">
      <alignment vertical="center"/>
    </xf>
    <xf numFmtId="0" fontId="46" fillId="0" borderId="12" xfId="0" applyFont="1" applyBorder="1" applyAlignment="1"/>
    <xf numFmtId="0" fontId="46" fillId="0" borderId="13" xfId="0" applyFont="1" applyBorder="1" applyAlignment="1"/>
    <xf numFmtId="0" fontId="46" fillId="0" borderId="14" xfId="0" applyFont="1" applyBorder="1" applyAlignment="1"/>
    <xf numFmtId="0" fontId="46" fillId="0" borderId="0" xfId="95" applyFont="1"/>
    <xf numFmtId="0" fontId="46" fillId="0" borderId="27" xfId="95" applyFont="1" applyBorder="1"/>
    <xf numFmtId="0" fontId="46" fillId="0" borderId="0" xfId="0" applyFont="1" applyFill="1" applyBorder="1">
      <alignment vertical="center"/>
    </xf>
    <xf numFmtId="0" fontId="46" fillId="0" borderId="0" xfId="0" applyFont="1">
      <alignment vertical="center"/>
    </xf>
    <xf numFmtId="0" fontId="47" fillId="0" borderId="53" xfId="0" applyFont="1" applyBorder="1" applyAlignment="1"/>
    <xf numFmtId="0" fontId="48" fillId="0" borderId="12" xfId="0" applyFont="1" applyBorder="1" applyAlignment="1">
      <alignment horizontal="center" vertical="center"/>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6" xfId="0" applyFont="1" applyBorder="1" applyAlignment="1">
      <alignment horizontal="center" vertical="center"/>
    </xf>
    <xf numFmtId="0" fontId="42" fillId="0" borderId="15" xfId="0" applyFont="1" applyBorder="1" applyAlignment="1">
      <alignment vertical="center"/>
    </xf>
    <xf numFmtId="0" fontId="42" fillId="0" borderId="0" xfId="0" applyFont="1" applyBorder="1" applyAlignment="1">
      <alignment vertical="center"/>
    </xf>
    <xf numFmtId="0" fontId="42" fillId="0" borderId="0" xfId="0" applyFont="1" applyFill="1" applyBorder="1" applyAlignment="1">
      <alignment vertical="center"/>
    </xf>
    <xf numFmtId="0" fontId="48" fillId="0" borderId="17" xfId="0" applyFont="1" applyBorder="1" applyAlignment="1">
      <alignment horizontal="center" vertical="center"/>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49" fillId="0" borderId="15" xfId="0" applyFont="1" applyBorder="1" applyAlignment="1">
      <alignment horizontal="center" vertical="center"/>
    </xf>
    <xf numFmtId="0" fontId="49" fillId="0" borderId="0" xfId="0" applyFont="1" applyBorder="1" applyAlignment="1">
      <alignment horizontal="center" vertical="center"/>
    </xf>
    <xf numFmtId="0" fontId="49" fillId="0" borderId="17" xfId="0" applyFont="1" applyBorder="1" applyAlignment="1">
      <alignment horizontal="center" vertical="center"/>
    </xf>
    <xf numFmtId="0" fontId="49" fillId="0" borderId="18" xfId="0" applyFont="1" applyBorder="1" applyAlignment="1">
      <alignment horizontal="center" vertical="center"/>
    </xf>
    <xf numFmtId="0" fontId="45" fillId="0" borderId="28" xfId="0" applyFont="1" applyBorder="1" applyAlignment="1">
      <alignment horizontal="distributed" vertical="center" indent="2"/>
    </xf>
    <xf numFmtId="0" fontId="45" fillId="0" borderId="28" xfId="0" applyFont="1" applyBorder="1" applyAlignment="1">
      <alignment horizontal="distributed" vertical="center" indent="4"/>
    </xf>
    <xf numFmtId="0" fontId="45" fillId="0" borderId="28" xfId="0" applyFont="1" applyFill="1" applyBorder="1" applyAlignment="1">
      <alignment horizontal="distributed" vertical="center" indent="2"/>
    </xf>
    <xf numFmtId="0" fontId="45" fillId="0" borderId="28" xfId="0" applyFont="1" applyFill="1" applyBorder="1" applyAlignment="1">
      <alignment horizontal="distributed" vertical="center" indent="4"/>
    </xf>
    <xf numFmtId="49" fontId="49" fillId="0" borderId="28" xfId="0" applyNumberFormat="1" applyFont="1" applyBorder="1" applyAlignment="1">
      <alignment horizontal="center" vertical="center"/>
    </xf>
    <xf numFmtId="0" fontId="49" fillId="0" borderId="28" xfId="0" applyFont="1" applyBorder="1" applyAlignment="1">
      <alignment horizontal="center" vertical="center"/>
    </xf>
    <xf numFmtId="0" fontId="49" fillId="0" borderId="0" xfId="95" applyFont="1" applyBorder="1" applyAlignment="1">
      <alignment horizontal="center"/>
    </xf>
    <xf numFmtId="0" fontId="42" fillId="0" borderId="12" xfId="0" applyFont="1" applyBorder="1">
      <alignment vertical="center"/>
    </xf>
    <xf numFmtId="0" fontId="42" fillId="0" borderId="13" xfId="0" applyFont="1" applyBorder="1">
      <alignment vertical="center"/>
    </xf>
    <xf numFmtId="0" fontId="42" fillId="0" borderId="14" xfId="0" applyFont="1" applyBorder="1">
      <alignment vertical="center"/>
    </xf>
    <xf numFmtId="0" fontId="42" fillId="0" borderId="12" xfId="0" applyFont="1" applyFill="1" applyBorder="1">
      <alignment vertical="center"/>
    </xf>
    <xf numFmtId="0" fontId="42" fillId="0" borderId="13" xfId="0" applyFont="1" applyFill="1" applyBorder="1">
      <alignment vertical="center"/>
    </xf>
    <xf numFmtId="0" fontId="42" fillId="0" borderId="14" xfId="0" applyFont="1" applyFill="1" applyBorder="1">
      <alignment vertical="center"/>
    </xf>
    <xf numFmtId="0" fontId="50" fillId="0" borderId="0" xfId="95" applyFont="1" applyBorder="1" applyAlignment="1">
      <alignment horizontal="center"/>
    </xf>
    <xf numFmtId="0" fontId="42" fillId="0" borderId="15" xfId="0" applyFont="1" applyBorder="1">
      <alignment vertical="center"/>
    </xf>
    <xf numFmtId="0" fontId="51" fillId="0" borderId="0" xfId="0" applyFont="1" applyBorder="1" applyAlignment="1">
      <alignment horizontal="left" vertical="center" wrapText="1"/>
    </xf>
    <xf numFmtId="0" fontId="42" fillId="0" borderId="16" xfId="0" applyFont="1" applyBorder="1">
      <alignment vertical="center"/>
    </xf>
    <xf numFmtId="0" fontId="42" fillId="0" borderId="15" xfId="0" applyFont="1" applyFill="1" applyBorder="1">
      <alignment vertical="center"/>
    </xf>
    <xf numFmtId="0" fontId="42" fillId="0" borderId="16" xfId="0" applyFont="1" applyFill="1" applyBorder="1">
      <alignment vertical="center"/>
    </xf>
    <xf numFmtId="0" fontId="42" fillId="0" borderId="27" xfId="95" applyFont="1" applyFill="1" applyBorder="1"/>
    <xf numFmtId="0" fontId="43" fillId="0" borderId="0" xfId="95" applyFont="1" applyAlignment="1">
      <alignment vertical="distributed" textRotation="255"/>
    </xf>
    <xf numFmtId="0" fontId="43" fillId="0" borderId="0" xfId="95" applyFont="1" applyAlignment="1">
      <alignment horizontal="center" vertical="distributed" textRotation="255"/>
    </xf>
    <xf numFmtId="0" fontId="43" fillId="0" borderId="0" xfId="95" applyFont="1" applyBorder="1" applyAlignment="1">
      <alignment vertical="distributed" textRotation="255"/>
    </xf>
    <xf numFmtId="0" fontId="52" fillId="0" borderId="0" xfId="0" applyFont="1" applyFill="1" applyBorder="1" applyAlignment="1" applyProtection="1">
      <alignment vertical="top" wrapText="1"/>
      <protection locked="0"/>
    </xf>
    <xf numFmtId="0" fontId="52" fillId="0" borderId="0" xfId="0" applyFont="1" applyFill="1" applyBorder="1" applyAlignment="1">
      <alignment vertical="top" wrapText="1"/>
    </xf>
    <xf numFmtId="0" fontId="52" fillId="0" borderId="0" xfId="0" applyFont="1" applyFill="1" applyBorder="1" applyAlignment="1" applyProtection="1">
      <alignment horizontal="center" vertical="center" wrapText="1"/>
      <protection locked="0"/>
    </xf>
    <xf numFmtId="0" fontId="52" fillId="0" borderId="0" xfId="0" applyFont="1" applyFill="1" applyBorder="1" applyAlignment="1">
      <alignment horizontal="center" vertical="center" wrapText="1"/>
    </xf>
    <xf numFmtId="0" fontId="52" fillId="0" borderId="0" xfId="0" applyFont="1" applyFill="1" applyBorder="1" applyAlignment="1">
      <alignment vertical="center" wrapText="1"/>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Fill="1" applyBorder="1">
      <alignment vertical="center"/>
    </xf>
    <xf numFmtId="0" fontId="42" fillId="0" borderId="18" xfId="0" applyFont="1" applyFill="1" applyBorder="1">
      <alignment vertical="center"/>
    </xf>
    <xf numFmtId="0" fontId="42" fillId="0" borderId="19" xfId="0" applyFont="1" applyFill="1" applyBorder="1">
      <alignment vertical="center"/>
    </xf>
    <xf numFmtId="0" fontId="53" fillId="0" borderId="0" xfId="95" applyFont="1" applyBorder="1"/>
    <xf numFmtId="0" fontId="53" fillId="0" borderId="0" xfId="0" applyFont="1" applyBorder="1">
      <alignment vertical="center"/>
    </xf>
    <xf numFmtId="0" fontId="45" fillId="0" borderId="28" xfId="0" applyFont="1" applyBorder="1" applyAlignment="1">
      <alignment horizontal="distributed" vertical="center" justifyLastLine="1"/>
    </xf>
    <xf numFmtId="0" fontId="45" fillId="0" borderId="28" xfId="0" applyFont="1" applyBorder="1" applyAlignment="1">
      <alignment horizontal="distributed" vertical="center" indent="3"/>
    </xf>
    <xf numFmtId="0" fontId="45" fillId="0" borderId="28" xfId="0" applyFont="1" applyBorder="1" applyAlignment="1">
      <alignment horizontal="distributed" vertical="center" indent="1"/>
    </xf>
    <xf numFmtId="0" fontId="53" fillId="0" borderId="0" xfId="95" applyFont="1"/>
    <xf numFmtId="0" fontId="53" fillId="0" borderId="27" xfId="95" applyFont="1" applyBorder="1"/>
    <xf numFmtId="0" fontId="45" fillId="0" borderId="28" xfId="0" applyFont="1" applyFill="1" applyBorder="1" applyAlignment="1">
      <alignment horizontal="distributed" vertical="center" justifyLastLine="1"/>
    </xf>
    <xf numFmtId="0" fontId="53" fillId="0" borderId="0" xfId="0" applyFont="1">
      <alignment vertical="center"/>
    </xf>
    <xf numFmtId="0" fontId="42" fillId="0" borderId="12" xfId="0" applyFont="1" applyFill="1" applyBorder="1" applyAlignment="1" applyProtection="1">
      <alignment vertical="center"/>
      <protection locked="0"/>
    </xf>
    <xf numFmtId="0" fontId="42" fillId="0" borderId="13" xfId="0" applyFont="1" applyFill="1" applyBorder="1" applyAlignment="1" applyProtection="1">
      <alignment horizontal="center" vertical="center"/>
      <protection locked="0"/>
    </xf>
    <xf numFmtId="0" fontId="42" fillId="0" borderId="14" xfId="0" applyFont="1" applyFill="1" applyBorder="1" applyAlignment="1" applyProtection="1">
      <alignment vertical="center"/>
      <protection locked="0"/>
    </xf>
    <xf numFmtId="0" fontId="42" fillId="0" borderId="13" xfId="0" applyFont="1" applyFill="1" applyBorder="1" applyAlignment="1">
      <alignment vertical="center"/>
    </xf>
    <xf numFmtId="0" fontId="42" fillId="0" borderId="14" xfId="0" applyFont="1" applyFill="1" applyBorder="1" applyAlignment="1">
      <alignment vertical="center"/>
    </xf>
    <xf numFmtId="0" fontId="42" fillId="0" borderId="12" xfId="0" applyFont="1" applyFill="1" applyBorder="1" applyAlignment="1" applyProtection="1">
      <alignment horizontal="center" vertical="center"/>
      <protection locked="0"/>
    </xf>
    <xf numFmtId="0" fontId="42" fillId="0" borderId="14" xfId="0" applyFont="1" applyFill="1" applyBorder="1" applyAlignment="1" applyProtection="1">
      <alignment horizontal="center" vertical="center"/>
      <protection locked="0"/>
    </xf>
    <xf numFmtId="0" fontId="42" fillId="0" borderId="12" xfId="0" applyFont="1" applyFill="1" applyBorder="1" applyAlignment="1">
      <alignment vertical="center"/>
    </xf>
    <xf numFmtId="0" fontId="42" fillId="0" borderId="13" xfId="0" applyFont="1" applyFill="1" applyBorder="1" applyAlignment="1">
      <alignment horizontal="center" vertical="center"/>
    </xf>
    <xf numFmtId="0" fontId="42" fillId="0" borderId="15" xfId="0" applyFont="1" applyFill="1" applyBorder="1" applyAlignment="1" applyProtection="1">
      <alignment vertical="center"/>
      <protection locked="0"/>
    </xf>
    <xf numFmtId="0" fontId="42" fillId="0" borderId="0" xfId="0" applyFont="1" applyFill="1" applyBorder="1" applyAlignment="1" applyProtection="1">
      <alignment horizontal="center" vertical="center"/>
      <protection locked="0"/>
    </xf>
    <xf numFmtId="0" fontId="42" fillId="0" borderId="16" xfId="0" applyFont="1" applyFill="1" applyBorder="1" applyAlignment="1" applyProtection="1">
      <alignment vertical="center"/>
      <protection locked="0"/>
    </xf>
    <xf numFmtId="0" fontId="42" fillId="0" borderId="16" xfId="0" applyFont="1" applyFill="1" applyBorder="1" applyAlignment="1">
      <alignment vertical="center"/>
    </xf>
    <xf numFmtId="0" fontId="42" fillId="0" borderId="15" xfId="0" applyFont="1" applyFill="1" applyBorder="1" applyAlignment="1" applyProtection="1">
      <alignment horizontal="center" vertical="center"/>
      <protection locked="0"/>
    </xf>
    <xf numFmtId="0" fontId="42" fillId="0" borderId="16" xfId="0" applyFont="1" applyFill="1" applyBorder="1" applyAlignment="1" applyProtection="1">
      <alignment horizontal="center" vertical="center"/>
      <protection locked="0"/>
    </xf>
    <xf numFmtId="0" fontId="42" fillId="0" borderId="15" xfId="0" applyFont="1" applyFill="1" applyBorder="1" applyAlignment="1">
      <alignment vertical="center"/>
    </xf>
    <xf numFmtId="0" fontId="42" fillId="0" borderId="0" xfId="0" applyFont="1" applyFill="1" applyBorder="1" applyAlignment="1">
      <alignment horizontal="center" vertical="center"/>
    </xf>
    <xf numFmtId="0" fontId="42" fillId="0" borderId="17" xfId="0" applyFont="1" applyFill="1" applyBorder="1" applyAlignment="1" applyProtection="1">
      <alignment vertical="center"/>
      <protection locked="0"/>
    </xf>
    <xf numFmtId="0" fontId="42" fillId="0" borderId="18" xfId="0" applyFont="1" applyFill="1" applyBorder="1" applyAlignment="1" applyProtection="1">
      <alignment vertical="center"/>
      <protection locked="0"/>
    </xf>
    <xf numFmtId="0" fontId="42" fillId="0" borderId="19" xfId="0" applyFont="1" applyFill="1" applyBorder="1" applyAlignment="1" applyProtection="1">
      <alignment vertical="center"/>
      <protection locked="0"/>
    </xf>
    <xf numFmtId="0" fontId="42" fillId="0" borderId="53" xfId="0" applyFont="1" applyFill="1" applyBorder="1" applyAlignment="1">
      <alignment vertical="center"/>
    </xf>
    <xf numFmtId="0" fontId="42" fillId="0" borderId="19" xfId="0" applyFont="1" applyFill="1" applyBorder="1" applyAlignment="1">
      <alignment vertical="center"/>
    </xf>
    <xf numFmtId="0" fontId="42" fillId="0" borderId="53" xfId="0" applyFont="1" applyFill="1" applyBorder="1" applyAlignment="1" applyProtection="1">
      <alignment vertical="center"/>
      <protection locked="0"/>
    </xf>
    <xf numFmtId="0" fontId="42" fillId="0" borderId="17" xfId="0" applyFont="1" applyFill="1" applyBorder="1" applyAlignment="1">
      <alignment vertical="center"/>
    </xf>
    <xf numFmtId="0" fontId="42" fillId="0" borderId="18" xfId="0" applyFont="1" applyFill="1" applyBorder="1" applyAlignment="1">
      <alignment vertical="center"/>
    </xf>
    <xf numFmtId="0" fontId="45" fillId="0" borderId="28" xfId="0" applyFont="1" applyFill="1" applyBorder="1" applyAlignment="1">
      <alignment horizontal="distributed" vertical="center" indent="1"/>
    </xf>
    <xf numFmtId="176" fontId="42" fillId="0" borderId="12" xfId="0" applyNumberFormat="1" applyFont="1" applyFill="1" applyBorder="1" applyAlignment="1" applyProtection="1">
      <alignment horizontal="center" vertical="center"/>
      <protection locked="0"/>
    </xf>
    <xf numFmtId="176" fontId="42" fillId="0" borderId="13" xfId="0" applyNumberFormat="1" applyFont="1" applyFill="1" applyBorder="1" applyAlignment="1" applyProtection="1">
      <alignment horizontal="center" vertical="center"/>
      <protection locked="0"/>
    </xf>
    <xf numFmtId="0" fontId="45" fillId="0" borderId="13" xfId="0" applyFont="1" applyBorder="1" applyAlignment="1">
      <alignment vertical="center" textRotation="255"/>
    </xf>
    <xf numFmtId="0" fontId="45" fillId="0" borderId="14" xfId="0" applyFont="1" applyBorder="1" applyAlignment="1">
      <alignment vertical="center" textRotation="255"/>
    </xf>
    <xf numFmtId="0" fontId="43" fillId="0" borderId="12" xfId="0" applyFont="1" applyFill="1" applyBorder="1" applyAlignment="1" applyProtection="1">
      <alignment horizontal="center" vertical="center" textRotation="255"/>
      <protection locked="0"/>
    </xf>
    <xf numFmtId="0" fontId="43" fillId="0" borderId="13" xfId="0" applyFont="1" applyFill="1" applyBorder="1" applyAlignment="1" applyProtection="1">
      <alignment horizontal="center" vertical="center" textRotation="255"/>
      <protection locked="0"/>
    </xf>
    <xf numFmtId="0" fontId="43" fillId="0" borderId="13" xfId="0" applyFont="1" applyFill="1" applyBorder="1" applyAlignment="1" applyProtection="1">
      <alignment horizontal="center" vertical="center" textRotation="255" wrapText="1"/>
      <protection locked="0"/>
    </xf>
    <xf numFmtId="0" fontId="45" fillId="0" borderId="13" xfId="0" applyFont="1" applyFill="1" applyBorder="1" applyAlignment="1" applyProtection="1">
      <alignment horizontal="center" vertical="center" textRotation="255"/>
      <protection locked="0"/>
    </xf>
    <xf numFmtId="0" fontId="42" fillId="0" borderId="13" xfId="0" applyFont="1" applyFill="1" applyBorder="1" applyAlignment="1" applyProtection="1">
      <alignment horizontal="center" vertical="center" justifyLastLine="1"/>
      <protection locked="0"/>
    </xf>
    <xf numFmtId="0" fontId="42" fillId="0" borderId="13" xfId="0" applyFont="1" applyFill="1" applyBorder="1" applyAlignment="1" applyProtection="1">
      <alignment vertical="center" justifyLastLine="1"/>
      <protection locked="0"/>
    </xf>
    <xf numFmtId="0" fontId="42" fillId="0" borderId="14" xfId="0" applyFont="1" applyFill="1" applyBorder="1" applyAlignment="1" applyProtection="1">
      <alignment horizontal="center" vertical="center" justifyLastLine="1"/>
      <protection locked="0"/>
    </xf>
    <xf numFmtId="176" fontId="42" fillId="0" borderId="15" xfId="0" applyNumberFormat="1" applyFont="1" applyFill="1" applyBorder="1" applyAlignment="1" applyProtection="1">
      <alignment horizontal="center" vertical="center"/>
      <protection locked="0"/>
    </xf>
    <xf numFmtId="176" fontId="42" fillId="0" borderId="0" xfId="0" applyNumberFormat="1" applyFont="1" applyFill="1" applyBorder="1" applyAlignment="1" applyProtection="1">
      <alignment horizontal="center" vertical="center"/>
      <protection locked="0"/>
    </xf>
    <xf numFmtId="0" fontId="45" fillId="0" borderId="0" xfId="0" applyFont="1" applyBorder="1" applyAlignment="1">
      <alignment vertical="center" textRotation="255"/>
    </xf>
    <xf numFmtId="0" fontId="45" fillId="0" borderId="16" xfId="0" applyFont="1" applyBorder="1" applyAlignment="1">
      <alignment vertical="center" textRotation="255"/>
    </xf>
    <xf numFmtId="0" fontId="43" fillId="0" borderId="15" xfId="0" applyFont="1" applyFill="1" applyBorder="1" applyAlignment="1" applyProtection="1">
      <alignment horizontal="center" vertical="center" textRotation="255"/>
      <protection locked="0"/>
    </xf>
    <xf numFmtId="0" fontId="43" fillId="0" borderId="0" xfId="0" applyFont="1" applyFill="1" applyBorder="1" applyAlignment="1" applyProtection="1">
      <alignment horizontal="center" vertical="center" textRotation="255"/>
      <protection locked="0"/>
    </xf>
    <xf numFmtId="0" fontId="43" fillId="0" borderId="0" xfId="0" applyFont="1" applyFill="1" applyBorder="1" applyAlignment="1" applyProtection="1">
      <alignment horizontal="center" vertical="center" textRotation="255" wrapText="1"/>
      <protection locked="0"/>
    </xf>
    <xf numFmtId="0" fontId="45" fillId="0" borderId="0" xfId="0" applyFont="1" applyFill="1" applyBorder="1" applyAlignment="1" applyProtection="1">
      <alignment horizontal="center" vertical="center" textRotation="255"/>
      <protection locked="0"/>
    </xf>
    <xf numFmtId="0" fontId="42" fillId="0" borderId="0" xfId="0" applyFont="1" applyFill="1" applyBorder="1" applyAlignment="1" applyProtection="1">
      <alignment horizontal="center" vertical="center" justifyLastLine="1"/>
      <protection locked="0"/>
    </xf>
    <xf numFmtId="0" fontId="42" fillId="0" borderId="0" xfId="0" applyFont="1" applyFill="1" applyBorder="1" applyAlignment="1" applyProtection="1">
      <alignment vertical="center" justifyLastLine="1"/>
      <protection locked="0"/>
    </xf>
    <xf numFmtId="0" fontId="42" fillId="0" borderId="16" xfId="0" applyFont="1" applyFill="1" applyBorder="1" applyAlignment="1" applyProtection="1">
      <alignment horizontal="center" vertical="center" justifyLastLine="1"/>
      <protection locked="0"/>
    </xf>
    <xf numFmtId="176" fontId="42" fillId="0" borderId="17" xfId="0" applyNumberFormat="1" applyFont="1" applyFill="1" applyBorder="1" applyAlignment="1" applyProtection="1">
      <alignment horizontal="center" vertical="center"/>
      <protection locked="0"/>
    </xf>
    <xf numFmtId="176" fontId="42" fillId="0" borderId="18" xfId="0" applyNumberFormat="1" applyFont="1" applyFill="1" applyBorder="1" applyAlignment="1" applyProtection="1">
      <alignment horizontal="center" vertical="center"/>
      <protection locked="0"/>
    </xf>
    <xf numFmtId="0" fontId="45" fillId="0" borderId="18" xfId="0" applyFont="1" applyBorder="1" applyAlignment="1">
      <alignment vertical="center" textRotation="255"/>
    </xf>
    <xf numFmtId="0" fontId="45" fillId="0" borderId="19" xfId="0" applyFont="1" applyBorder="1" applyAlignment="1">
      <alignment vertical="center" textRotation="255"/>
    </xf>
    <xf numFmtId="0" fontId="43" fillId="0" borderId="17" xfId="0" applyFont="1" applyFill="1" applyBorder="1" applyAlignment="1" applyProtection="1">
      <alignment horizontal="center" vertical="center" textRotation="255"/>
      <protection locked="0"/>
    </xf>
    <xf numFmtId="0" fontId="43" fillId="0" borderId="18" xfId="0" applyFont="1" applyFill="1" applyBorder="1" applyAlignment="1" applyProtection="1">
      <alignment horizontal="center" vertical="center" textRotation="255"/>
      <protection locked="0"/>
    </xf>
    <xf numFmtId="0" fontId="43" fillId="0" borderId="18" xfId="0" applyFont="1" applyFill="1" applyBorder="1" applyAlignment="1" applyProtection="1">
      <alignment horizontal="center" vertical="center" textRotation="255" wrapText="1"/>
      <protection locked="0"/>
    </xf>
    <xf numFmtId="0" fontId="45" fillId="0" borderId="18" xfId="0" applyFont="1" applyFill="1" applyBorder="1" applyAlignment="1" applyProtection="1">
      <alignment horizontal="center" vertical="center" textRotation="255"/>
      <protection locked="0"/>
    </xf>
    <xf numFmtId="0" fontId="42" fillId="0" borderId="18" xfId="0" applyFont="1" applyFill="1" applyBorder="1" applyAlignment="1" applyProtection="1">
      <alignment horizontal="center" vertical="center" justifyLastLine="1"/>
      <protection locked="0"/>
    </xf>
    <xf numFmtId="0" fontId="42" fillId="0" borderId="18" xfId="0" applyFont="1" applyFill="1" applyBorder="1" applyAlignment="1" applyProtection="1">
      <alignment vertical="center" justifyLastLine="1"/>
      <protection locked="0"/>
    </xf>
    <xf numFmtId="0" fontId="42" fillId="0" borderId="19" xfId="0" applyFont="1" applyFill="1" applyBorder="1" applyAlignment="1" applyProtection="1">
      <alignment horizontal="center" vertical="center" justifyLastLine="1"/>
      <protection locked="0"/>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51" fillId="0" borderId="14" xfId="0" applyFont="1" applyBorder="1" applyAlignment="1">
      <alignment horizontal="center" vertical="center"/>
    </xf>
    <xf numFmtId="49" fontId="51" fillId="0" borderId="28" xfId="0" applyNumberFormat="1" applyFont="1" applyBorder="1" applyAlignment="1">
      <alignment horizontal="center" vertical="center"/>
    </xf>
    <xf numFmtId="49" fontId="51" fillId="0" borderId="13" xfId="0" applyNumberFormat="1" applyFont="1" applyBorder="1" applyAlignment="1">
      <alignment horizontal="center" vertical="center"/>
    </xf>
    <xf numFmtId="49" fontId="51" fillId="0" borderId="55" xfId="0" applyNumberFormat="1" applyFont="1" applyBorder="1" applyAlignment="1">
      <alignment horizontal="center" vertical="center"/>
    </xf>
    <xf numFmtId="49" fontId="51" fillId="0" borderId="14" xfId="0" applyNumberFormat="1" applyFont="1" applyBorder="1" applyAlignment="1">
      <alignment horizontal="center" vertical="center"/>
    </xf>
    <xf numFmtId="49" fontId="51" fillId="0" borderId="12" xfId="0" applyNumberFormat="1" applyFont="1" applyBorder="1" applyAlignment="1">
      <alignment horizontal="center" vertical="center"/>
    </xf>
    <xf numFmtId="49" fontId="51" fillId="0" borderId="60" xfId="0" applyNumberFormat="1" applyFont="1" applyBorder="1" applyAlignment="1">
      <alignment horizontal="center" vertical="center"/>
    </xf>
    <xf numFmtId="0" fontId="51" fillId="0" borderId="15" xfId="0" applyFont="1" applyBorder="1" applyAlignment="1">
      <alignment horizontal="center" vertical="center"/>
    </xf>
    <xf numFmtId="0" fontId="51" fillId="0" borderId="0" xfId="0" applyFont="1" applyBorder="1" applyAlignment="1">
      <alignment horizontal="center" vertical="center"/>
    </xf>
    <xf numFmtId="0" fontId="51" fillId="0" borderId="16" xfId="0" applyFont="1" applyBorder="1" applyAlignment="1">
      <alignment horizontal="center" vertical="center"/>
    </xf>
    <xf numFmtId="49" fontId="51" fillId="0" borderId="0" xfId="0" applyNumberFormat="1" applyFont="1" applyBorder="1" applyAlignment="1">
      <alignment horizontal="center" vertical="center"/>
    </xf>
    <xf numFmtId="49" fontId="51" fillId="0" borderId="27" xfId="0" applyNumberFormat="1" applyFont="1" applyBorder="1" applyAlignment="1">
      <alignment horizontal="center" vertical="center"/>
    </xf>
    <xf numFmtId="49" fontId="51" fillId="0" borderId="16" xfId="0" applyNumberFormat="1" applyFont="1" applyBorder="1" applyAlignment="1">
      <alignment horizontal="center" vertical="center"/>
    </xf>
    <xf numFmtId="49" fontId="51" fillId="0" borderId="15" xfId="0" applyNumberFormat="1" applyFont="1" applyBorder="1" applyAlignment="1">
      <alignment horizontal="center" vertical="center"/>
    </xf>
    <xf numFmtId="49" fontId="51" fillId="0" borderId="61" xfId="0" applyNumberFormat="1" applyFont="1" applyBorder="1" applyAlignment="1">
      <alignment horizontal="center" vertical="center"/>
    </xf>
    <xf numFmtId="0" fontId="54" fillId="0" borderId="0" xfId="0" applyNumberFormat="1" applyFont="1" applyFill="1" applyBorder="1" applyAlignment="1" applyProtection="1">
      <alignment horizontal="center" vertical="center"/>
      <protection locked="0"/>
    </xf>
    <xf numFmtId="0" fontId="54" fillId="0" borderId="27" xfId="0" applyNumberFormat="1" applyFont="1" applyFill="1" applyBorder="1" applyAlignment="1" applyProtection="1">
      <alignment horizontal="center" vertical="center"/>
      <protection locked="0"/>
    </xf>
    <xf numFmtId="0" fontId="54" fillId="0" borderId="16" xfId="0" applyNumberFormat="1" applyFont="1" applyFill="1" applyBorder="1" applyAlignment="1" applyProtection="1">
      <alignment horizontal="center" vertical="center"/>
      <protection locked="0"/>
    </xf>
    <xf numFmtId="0" fontId="54" fillId="0" borderId="15" xfId="0" applyNumberFormat="1" applyFont="1" applyFill="1" applyBorder="1" applyAlignment="1" applyProtection="1">
      <alignment horizontal="center" vertical="center"/>
      <protection locked="0"/>
    </xf>
    <xf numFmtId="0" fontId="54" fillId="0" borderId="61" xfId="0" applyNumberFormat="1" applyFont="1" applyFill="1" applyBorder="1" applyAlignment="1" applyProtection="1">
      <alignment horizontal="center" vertical="center"/>
      <protection locked="0"/>
    </xf>
    <xf numFmtId="0" fontId="51" fillId="0" borderId="17" xfId="0" applyFont="1" applyBorder="1" applyAlignment="1">
      <alignment horizontal="center" vertical="center"/>
    </xf>
    <xf numFmtId="0" fontId="51" fillId="0" borderId="18" xfId="0" applyFont="1" applyBorder="1" applyAlignment="1">
      <alignment horizontal="center" vertical="center"/>
    </xf>
    <xf numFmtId="0" fontId="51" fillId="0" borderId="19" xfId="0" applyFont="1" applyBorder="1" applyAlignment="1">
      <alignment horizontal="center" vertical="center"/>
    </xf>
    <xf numFmtId="0" fontId="54" fillId="0" borderId="18" xfId="0" applyNumberFormat="1" applyFont="1" applyFill="1" applyBorder="1" applyAlignment="1" applyProtection="1">
      <alignment horizontal="center" vertical="center"/>
      <protection locked="0"/>
    </xf>
    <xf numFmtId="0" fontId="54" fillId="0" borderId="56" xfId="0" applyNumberFormat="1" applyFont="1" applyFill="1" applyBorder="1" applyAlignment="1" applyProtection="1">
      <alignment horizontal="center" vertical="center"/>
      <protection locked="0"/>
    </xf>
    <xf numFmtId="0" fontId="54" fillId="0" borderId="19" xfId="0" applyNumberFormat="1" applyFont="1" applyFill="1" applyBorder="1" applyAlignment="1" applyProtection="1">
      <alignment horizontal="center" vertical="center"/>
      <protection locked="0"/>
    </xf>
    <xf numFmtId="0" fontId="54" fillId="0" borderId="17" xfId="0" applyNumberFormat="1" applyFont="1" applyFill="1" applyBorder="1" applyAlignment="1" applyProtection="1">
      <alignment horizontal="center" vertical="center"/>
      <protection locked="0"/>
    </xf>
    <xf numFmtId="0" fontId="54" fillId="0" borderId="62" xfId="0" applyNumberFormat="1" applyFont="1" applyFill="1" applyBorder="1" applyAlignment="1" applyProtection="1">
      <alignment horizontal="center" vertical="center"/>
      <protection locked="0"/>
    </xf>
    <xf numFmtId="0" fontId="54" fillId="0" borderId="2" xfId="0" applyNumberFormat="1" applyFont="1" applyFill="1" applyBorder="1" applyAlignment="1" applyProtection="1">
      <alignment horizontal="center" vertical="center"/>
      <protection locked="0"/>
    </xf>
    <xf numFmtId="0" fontId="54" fillId="0" borderId="57" xfId="0" applyNumberFormat="1" applyFont="1" applyFill="1" applyBorder="1" applyAlignment="1" applyProtection="1">
      <alignment horizontal="center" vertical="center"/>
      <protection locked="0"/>
    </xf>
    <xf numFmtId="0" fontId="54" fillId="0" borderId="21" xfId="0" applyNumberFormat="1" applyFont="1" applyFill="1" applyBorder="1" applyAlignment="1" applyProtection="1">
      <alignment horizontal="center" vertical="center"/>
      <protection locked="0"/>
    </xf>
    <xf numFmtId="0" fontId="54" fillId="0" borderId="20" xfId="0" applyNumberFormat="1" applyFont="1" applyFill="1" applyBorder="1" applyAlignment="1" applyProtection="1">
      <alignment horizontal="center" vertical="center"/>
      <protection locked="0"/>
    </xf>
    <xf numFmtId="0" fontId="54" fillId="0" borderId="63" xfId="0" applyNumberFormat="1"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protection locked="0"/>
    </xf>
    <xf numFmtId="0" fontId="54" fillId="0" borderId="60" xfId="0" applyNumberFormat="1" applyFont="1" applyFill="1" applyBorder="1" applyAlignment="1" applyProtection="1">
      <alignment horizontal="center" vertical="center"/>
      <protection locked="0"/>
    </xf>
    <xf numFmtId="0" fontId="54" fillId="0" borderId="55" xfId="0" applyNumberFormat="1" applyFont="1" applyFill="1" applyBorder="1" applyAlignment="1" applyProtection="1">
      <alignment horizontal="center" vertical="center"/>
      <protection locked="0"/>
    </xf>
    <xf numFmtId="0" fontId="54" fillId="0" borderId="14" xfId="0" applyNumberFormat="1" applyFont="1" applyFill="1" applyBorder="1" applyAlignment="1" applyProtection="1">
      <alignment horizontal="center" vertical="center"/>
      <protection locked="0"/>
    </xf>
    <xf numFmtId="0" fontId="51" fillId="0" borderId="54" xfId="0" applyFont="1" applyBorder="1" applyAlignment="1">
      <alignment horizontal="center" vertical="center"/>
    </xf>
    <xf numFmtId="0" fontId="51" fillId="0" borderId="43" xfId="0" applyFont="1" applyBorder="1" applyAlignment="1">
      <alignment horizontal="center" vertical="center"/>
    </xf>
    <xf numFmtId="0" fontId="51" fillId="0" borderId="26" xfId="0" applyFont="1" applyBorder="1" applyAlignment="1">
      <alignment horizontal="center" vertical="center"/>
    </xf>
    <xf numFmtId="49" fontId="51" fillId="0" borderId="29" xfId="0" applyNumberFormat="1" applyFont="1" applyBorder="1" applyAlignment="1">
      <alignment horizontal="center" vertical="center"/>
    </xf>
    <xf numFmtId="0" fontId="54" fillId="0" borderId="13" xfId="0" applyNumberFormat="1" applyFont="1" applyFill="1" applyBorder="1" applyAlignment="1" applyProtection="1">
      <alignment horizontal="center" vertical="center"/>
      <protection locked="0"/>
    </xf>
    <xf numFmtId="0" fontId="51" fillId="0" borderId="22" xfId="0" applyFont="1" applyBorder="1" applyAlignment="1">
      <alignment horizontal="center" vertical="center"/>
    </xf>
    <xf numFmtId="0" fontId="51" fillId="0" borderId="42" xfId="0" applyFont="1" applyBorder="1" applyAlignment="1">
      <alignment horizontal="center" vertical="center"/>
    </xf>
    <xf numFmtId="0" fontId="51" fillId="0" borderId="23" xfId="0" applyFont="1" applyBorder="1" applyAlignment="1">
      <alignment horizontal="center" vertical="center"/>
    </xf>
    <xf numFmtId="49" fontId="51" fillId="0" borderId="30" xfId="0" applyNumberFormat="1" applyFont="1" applyBorder="1" applyAlignment="1">
      <alignment horizontal="center" vertical="center"/>
    </xf>
    <xf numFmtId="0" fontId="54" fillId="0" borderId="41" xfId="0" applyNumberFormat="1" applyFont="1" applyFill="1" applyBorder="1" applyAlignment="1">
      <alignment horizontal="center" vertical="center"/>
    </xf>
    <xf numFmtId="0" fontId="54" fillId="0" borderId="68" xfId="0" applyNumberFormat="1" applyFont="1" applyFill="1" applyBorder="1" applyAlignment="1">
      <alignment horizontal="center" vertical="center"/>
    </xf>
    <xf numFmtId="0" fontId="54" fillId="0" borderId="66" xfId="0" applyNumberFormat="1" applyFont="1" applyFill="1" applyBorder="1" applyAlignment="1">
      <alignment horizontal="center" vertical="center"/>
    </xf>
    <xf numFmtId="0" fontId="54" fillId="0" borderId="23" xfId="0" applyNumberFormat="1" applyFont="1" applyFill="1" applyBorder="1" applyAlignment="1">
      <alignment horizontal="center" vertical="center"/>
    </xf>
    <xf numFmtId="0" fontId="54" fillId="0" borderId="36" xfId="0" applyNumberFormat="1" applyFont="1" applyFill="1" applyBorder="1" applyAlignment="1">
      <alignment horizontal="center" vertical="center"/>
    </xf>
    <xf numFmtId="0" fontId="54" fillId="0" borderId="32" xfId="0" applyNumberFormat="1" applyFont="1" applyFill="1" applyBorder="1" applyAlignment="1">
      <alignment horizontal="center" vertical="center"/>
    </xf>
    <xf numFmtId="0" fontId="54" fillId="0" borderId="70" xfId="0" applyNumberFormat="1" applyFont="1" applyFill="1" applyBorder="1" applyAlignment="1">
      <alignment horizontal="center" vertical="center"/>
    </xf>
    <xf numFmtId="0" fontId="54" fillId="0" borderId="58" xfId="0" applyNumberFormat="1" applyFont="1" applyFill="1" applyBorder="1" applyAlignment="1">
      <alignment horizontal="center" vertical="center"/>
    </xf>
    <xf numFmtId="0" fontId="54" fillId="0" borderId="64" xfId="0" applyNumberFormat="1" applyFont="1" applyFill="1" applyBorder="1" applyAlignment="1">
      <alignment horizontal="center" vertical="center"/>
    </xf>
    <xf numFmtId="0" fontId="54" fillId="0" borderId="38" xfId="0" applyNumberFormat="1" applyFont="1" applyFill="1" applyBorder="1" applyAlignment="1">
      <alignment horizontal="center" vertical="center"/>
    </xf>
    <xf numFmtId="0" fontId="54" fillId="0" borderId="34" xfId="0" applyNumberFormat="1" applyFont="1" applyFill="1" applyBorder="1" applyAlignment="1">
      <alignment horizontal="center" vertical="center"/>
    </xf>
    <xf numFmtId="0" fontId="51" fillId="0" borderId="24" xfId="0" applyFont="1" applyBorder="1" applyAlignment="1">
      <alignment horizontal="center" vertical="center"/>
    </xf>
    <xf numFmtId="0" fontId="54" fillId="0" borderId="15" xfId="0" applyNumberFormat="1" applyFont="1" applyFill="1" applyBorder="1" applyAlignment="1">
      <alignment horizontal="center" vertical="center"/>
    </xf>
    <xf numFmtId="0" fontId="54" fillId="0" borderId="61" xfId="0" applyNumberFormat="1" applyFont="1" applyFill="1" applyBorder="1" applyAlignment="1">
      <alignment horizontal="center" vertical="center"/>
    </xf>
    <xf numFmtId="0" fontId="54" fillId="0" borderId="27" xfId="0" applyNumberFormat="1" applyFont="1" applyFill="1" applyBorder="1" applyAlignment="1">
      <alignment horizontal="center" vertical="center"/>
    </xf>
    <xf numFmtId="0" fontId="54" fillId="0" borderId="16" xfId="0" applyNumberFormat="1" applyFont="1" applyFill="1" applyBorder="1" applyAlignment="1">
      <alignment horizontal="center" vertical="center"/>
    </xf>
    <xf numFmtId="0" fontId="54" fillId="0" borderId="20" xfId="0" applyNumberFormat="1" applyFont="1" applyFill="1" applyBorder="1" applyAlignment="1">
      <alignment horizontal="center" vertical="center"/>
    </xf>
    <xf numFmtId="0" fontId="54" fillId="0" borderId="2" xfId="0" applyNumberFormat="1" applyFont="1" applyFill="1" applyBorder="1" applyAlignment="1">
      <alignment horizontal="center" vertical="center"/>
    </xf>
    <xf numFmtId="0" fontId="54" fillId="0" borderId="71" xfId="0" applyNumberFormat="1" applyFont="1" applyFill="1" applyBorder="1" applyAlignment="1">
      <alignment horizontal="center" vertical="center"/>
    </xf>
    <xf numFmtId="0" fontId="54" fillId="0" borderId="57" xfId="0" applyNumberFormat="1" applyFont="1" applyFill="1" applyBorder="1" applyAlignment="1">
      <alignment horizontal="center" vertical="center"/>
    </xf>
    <xf numFmtId="0" fontId="54" fillId="0" borderId="63" xfId="0" applyNumberFormat="1" applyFont="1" applyFill="1" applyBorder="1" applyAlignment="1">
      <alignment horizontal="center" vertical="center"/>
    </xf>
    <xf numFmtId="0" fontId="54" fillId="0" borderId="39" xfId="0" applyNumberFormat="1" applyFont="1" applyFill="1" applyBorder="1" applyAlignment="1">
      <alignment horizontal="center" vertical="center"/>
    </xf>
    <xf numFmtId="0" fontId="54" fillId="0" borderId="21" xfId="0" applyNumberFormat="1" applyFont="1" applyFill="1" applyBorder="1" applyAlignment="1">
      <alignment horizontal="center" vertical="center"/>
    </xf>
    <xf numFmtId="0" fontId="51" fillId="0" borderId="25" xfId="0" applyFont="1" applyBorder="1" applyAlignment="1">
      <alignment horizontal="center" vertical="center"/>
    </xf>
    <xf numFmtId="49" fontId="51" fillId="0" borderId="31" xfId="0" applyNumberFormat="1" applyFont="1" applyBorder="1" applyAlignment="1">
      <alignment horizontal="center" vertical="center"/>
    </xf>
    <xf numFmtId="0" fontId="54" fillId="0" borderId="54" xfId="0" applyNumberFormat="1" applyFont="1" applyFill="1" applyBorder="1" applyAlignment="1">
      <alignment horizontal="center" vertical="center"/>
    </xf>
    <xf numFmtId="0" fontId="54" fillId="0" borderId="69" xfId="0" applyNumberFormat="1" applyFont="1" applyFill="1" applyBorder="1" applyAlignment="1">
      <alignment horizontal="center" vertical="center"/>
    </xf>
    <xf numFmtId="0" fontId="54" fillId="0" borderId="67" xfId="0" applyNumberFormat="1" applyFont="1" applyFill="1" applyBorder="1" applyAlignment="1">
      <alignment horizontal="center" vertical="center"/>
    </xf>
    <xf numFmtId="0" fontId="54" fillId="0" borderId="26" xfId="0" applyNumberFormat="1" applyFont="1" applyFill="1" applyBorder="1" applyAlignment="1">
      <alignment horizontal="center" vertical="center"/>
    </xf>
    <xf numFmtId="0" fontId="54" fillId="0" borderId="37" xfId="0" applyNumberFormat="1" applyFont="1" applyFill="1" applyBorder="1" applyAlignment="1">
      <alignment horizontal="center" vertical="center"/>
    </xf>
    <xf numFmtId="0" fontId="54" fillId="0" borderId="33" xfId="0" applyNumberFormat="1" applyFont="1" applyFill="1" applyBorder="1" applyAlignment="1">
      <alignment horizontal="center" vertical="center"/>
    </xf>
    <xf numFmtId="0" fontId="54" fillId="0" borderId="72" xfId="0" applyNumberFormat="1" applyFont="1" applyFill="1" applyBorder="1" applyAlignment="1">
      <alignment horizontal="center" vertical="center"/>
    </xf>
    <xf numFmtId="0" fontId="54" fillId="0" borderId="59" xfId="0" applyNumberFormat="1" applyFont="1" applyFill="1" applyBorder="1" applyAlignment="1">
      <alignment horizontal="center" vertical="center"/>
    </xf>
    <xf numFmtId="0" fontId="54" fillId="0" borderId="65" xfId="0" applyNumberFormat="1" applyFont="1" applyFill="1" applyBorder="1" applyAlignment="1">
      <alignment horizontal="center" vertical="center"/>
    </xf>
    <xf numFmtId="0" fontId="54" fillId="0" borderId="40" xfId="0" applyNumberFormat="1" applyFont="1" applyFill="1" applyBorder="1" applyAlignment="1">
      <alignment horizontal="center" vertical="center"/>
    </xf>
    <xf numFmtId="0" fontId="54" fillId="0" borderId="35" xfId="0" applyNumberFormat="1" applyFont="1" applyFill="1" applyBorder="1" applyAlignment="1">
      <alignment horizontal="center" vertical="center"/>
    </xf>
    <xf numFmtId="0" fontId="51" fillId="0" borderId="41" xfId="0" applyFont="1" applyFill="1" applyBorder="1" applyAlignment="1">
      <alignment horizontal="center" vertical="center"/>
    </xf>
    <xf numFmtId="0" fontId="51" fillId="0" borderId="42" xfId="0" applyFont="1" applyFill="1" applyBorder="1" applyAlignment="1">
      <alignment horizontal="center" vertical="center"/>
    </xf>
    <xf numFmtId="177" fontId="51" fillId="0" borderId="41" xfId="0" applyNumberFormat="1" applyFont="1" applyFill="1" applyBorder="1" applyAlignment="1">
      <alignment horizontal="center" vertical="center"/>
    </xf>
    <xf numFmtId="177" fontId="51" fillId="0" borderId="42" xfId="0" applyNumberFormat="1" applyFont="1" applyFill="1" applyBorder="1" applyAlignment="1">
      <alignment horizontal="center" vertical="center"/>
    </xf>
    <xf numFmtId="177" fontId="51" fillId="0" borderId="23" xfId="0" applyNumberFormat="1" applyFont="1" applyFill="1" applyBorder="1" applyAlignment="1">
      <alignment horizontal="center" vertical="center"/>
    </xf>
    <xf numFmtId="0" fontId="51" fillId="0" borderId="15" xfId="0" applyFont="1" applyFill="1" applyBorder="1" applyAlignment="1">
      <alignment vertical="distributed" textRotation="255" indent="1"/>
    </xf>
    <xf numFmtId="0" fontId="51" fillId="0" borderId="16" xfId="0" applyFont="1" applyFill="1" applyBorder="1" applyAlignment="1">
      <alignment vertical="distributed" textRotation="255" indent="1"/>
    </xf>
    <xf numFmtId="0" fontId="51" fillId="0" borderId="23"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0" xfId="0" applyFont="1" applyFill="1" applyBorder="1" applyAlignment="1">
      <alignment horizontal="center" vertical="center"/>
    </xf>
    <xf numFmtId="177" fontId="51" fillId="0" borderId="15" xfId="0" applyNumberFormat="1" applyFont="1" applyFill="1" applyBorder="1" applyAlignment="1">
      <alignment horizontal="center" vertical="center"/>
    </xf>
    <xf numFmtId="177" fontId="51" fillId="0" borderId="0" xfId="0" applyNumberFormat="1" applyFont="1" applyFill="1" applyBorder="1" applyAlignment="1">
      <alignment horizontal="center" vertical="center"/>
    </xf>
    <xf numFmtId="177" fontId="51" fillId="0" borderId="16" xfId="0" applyNumberFormat="1" applyFont="1" applyFill="1" applyBorder="1" applyAlignment="1">
      <alignment horizontal="center" vertical="center"/>
    </xf>
    <xf numFmtId="0" fontId="51" fillId="0" borderId="16" xfId="0" applyFont="1" applyFill="1" applyBorder="1" applyAlignment="1">
      <alignment horizontal="center" vertical="center"/>
    </xf>
    <xf numFmtId="0" fontId="51" fillId="0" borderId="17" xfId="0" applyFont="1" applyFill="1" applyBorder="1" applyAlignment="1">
      <alignment horizontal="center" vertical="center"/>
    </xf>
    <xf numFmtId="0" fontId="51" fillId="0" borderId="18" xfId="0" applyFont="1" applyFill="1" applyBorder="1" applyAlignment="1">
      <alignment horizontal="center" vertical="center"/>
    </xf>
    <xf numFmtId="177" fontId="51" fillId="0" borderId="17" xfId="0" applyNumberFormat="1" applyFont="1" applyFill="1" applyBorder="1" applyAlignment="1">
      <alignment horizontal="center" vertical="center"/>
    </xf>
    <xf numFmtId="177" fontId="51" fillId="0" borderId="18" xfId="0" applyNumberFormat="1" applyFont="1" applyFill="1" applyBorder="1" applyAlignment="1">
      <alignment horizontal="center" vertical="center"/>
    </xf>
    <xf numFmtId="177" fontId="51" fillId="0" borderId="19" xfId="0" applyNumberFormat="1" applyFont="1" applyFill="1" applyBorder="1" applyAlignment="1">
      <alignment horizontal="center" vertical="center"/>
    </xf>
    <xf numFmtId="0" fontId="51" fillId="0" borderId="19" xfId="0" applyFont="1" applyFill="1" applyBorder="1" applyAlignment="1">
      <alignment horizontal="center" vertical="center"/>
    </xf>
    <xf numFmtId="0" fontId="43" fillId="0" borderId="12" xfId="0" applyFont="1" applyFill="1" applyBorder="1" applyAlignment="1">
      <alignment horizontal="center" vertical="center" wrapText="1"/>
    </xf>
    <xf numFmtId="0" fontId="43" fillId="0" borderId="13" xfId="0" applyFont="1" applyFill="1" applyBorder="1" applyAlignment="1">
      <alignment horizontal="center" vertical="center" wrapText="1"/>
    </xf>
    <xf numFmtId="177" fontId="47" fillId="0" borderId="12" xfId="0" applyNumberFormat="1" applyFont="1" applyFill="1" applyBorder="1" applyAlignment="1">
      <alignment horizontal="center" vertical="center" wrapText="1"/>
    </xf>
    <xf numFmtId="177" fontId="47" fillId="0" borderId="13" xfId="0" applyNumberFormat="1" applyFont="1" applyFill="1" applyBorder="1" applyAlignment="1">
      <alignment horizontal="center" vertical="center" wrapText="1"/>
    </xf>
    <xf numFmtId="177" fontId="47" fillId="0" borderId="14" xfId="0" applyNumberFormat="1" applyFont="1" applyFill="1" applyBorder="1" applyAlignment="1">
      <alignment horizontal="center" vertical="center" wrapText="1"/>
    </xf>
    <xf numFmtId="0" fontId="51" fillId="0" borderId="28" xfId="0" applyFont="1" applyFill="1" applyBorder="1" applyAlignment="1">
      <alignment horizontal="center" vertical="center"/>
    </xf>
    <xf numFmtId="177" fontId="51" fillId="0" borderId="28" xfId="0" applyNumberFormat="1" applyFont="1" applyFill="1" applyBorder="1" applyAlignment="1">
      <alignment horizontal="right"/>
    </xf>
    <xf numFmtId="0" fontId="51" fillId="0" borderId="13" xfId="0" applyFont="1" applyFill="1" applyBorder="1" applyAlignment="1">
      <alignment vertical="center"/>
    </xf>
    <xf numFmtId="177" fontId="51" fillId="0" borderId="13" xfId="0" applyNumberFormat="1" applyFont="1" applyFill="1" applyBorder="1" applyAlignment="1">
      <alignment vertical="center"/>
    </xf>
    <xf numFmtId="177" fontId="51" fillId="0" borderId="14" xfId="0" applyNumberFormat="1" applyFont="1" applyFill="1" applyBorder="1" applyAlignment="1">
      <alignment vertical="center"/>
    </xf>
    <xf numFmtId="0" fontId="43" fillId="0" borderId="15" xfId="0" applyFont="1" applyFill="1" applyBorder="1" applyAlignment="1">
      <alignment horizontal="center" vertical="center" wrapText="1"/>
    </xf>
    <xf numFmtId="0" fontId="43" fillId="0" borderId="0" xfId="0" applyFont="1" applyFill="1" applyBorder="1" applyAlignment="1">
      <alignment horizontal="center" vertical="center" wrapText="1"/>
    </xf>
    <xf numFmtId="177" fontId="47" fillId="0" borderId="15" xfId="0" applyNumberFormat="1" applyFont="1" applyFill="1" applyBorder="1" applyAlignment="1">
      <alignment horizontal="center" vertical="center" wrapText="1"/>
    </xf>
    <xf numFmtId="177" fontId="47" fillId="0" borderId="0" xfId="0" applyNumberFormat="1" applyFont="1" applyFill="1" applyBorder="1" applyAlignment="1">
      <alignment horizontal="center" vertical="center" wrapText="1"/>
    </xf>
    <xf numFmtId="177" fontId="47" fillId="0" borderId="16" xfId="0" applyNumberFormat="1" applyFont="1" applyFill="1" applyBorder="1" applyAlignment="1">
      <alignment horizontal="center" vertical="center" wrapText="1"/>
    </xf>
    <xf numFmtId="0" fontId="43" fillId="0" borderId="0" xfId="95" applyFont="1" applyAlignment="1">
      <alignment horizontal="center" vertical="distributed" textRotation="255"/>
    </xf>
    <xf numFmtId="0" fontId="51" fillId="0" borderId="0" xfId="0" applyFont="1" applyFill="1" applyBorder="1" applyAlignment="1">
      <alignment horizontal="center" vertical="center"/>
    </xf>
    <xf numFmtId="177" fontId="51" fillId="0" borderId="0" xfId="0" applyNumberFormat="1" applyFont="1" applyFill="1" applyBorder="1" applyAlignment="1">
      <alignment horizontal="center" vertical="center"/>
    </xf>
    <xf numFmtId="177" fontId="51" fillId="0" borderId="16" xfId="0" applyNumberFormat="1" applyFont="1" applyFill="1" applyBorder="1" applyAlignment="1">
      <alignment horizontal="center"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177" fontId="47" fillId="0" borderId="0" xfId="0" applyNumberFormat="1" applyFont="1" applyFill="1" applyBorder="1" applyAlignment="1">
      <alignment vertical="center" wrapText="1"/>
    </xf>
    <xf numFmtId="177" fontId="47" fillId="0" borderId="0" xfId="0" applyNumberFormat="1" applyFont="1" applyFill="1" applyBorder="1" applyAlignment="1">
      <alignment vertical="center"/>
    </xf>
    <xf numFmtId="0" fontId="51" fillId="0" borderId="0" xfId="0" applyFont="1" applyFill="1" applyBorder="1" applyAlignment="1">
      <alignment vertical="distributed" textRotation="255" indent="1"/>
    </xf>
    <xf numFmtId="0" fontId="51" fillId="0" borderId="16" xfId="0" applyFont="1" applyFill="1" applyBorder="1" applyAlignment="1">
      <alignment vertical="distributed" textRotation="255" indent="1"/>
    </xf>
    <xf numFmtId="0" fontId="43" fillId="0" borderId="17" xfId="0" applyFont="1" applyFill="1" applyBorder="1" applyAlignment="1">
      <alignment horizontal="center" vertical="center" wrapText="1"/>
    </xf>
    <xf numFmtId="0" fontId="43" fillId="0" borderId="18" xfId="0" applyFont="1" applyFill="1" applyBorder="1" applyAlignment="1">
      <alignment horizontal="center" vertical="center" wrapText="1"/>
    </xf>
    <xf numFmtId="177" fontId="47" fillId="0" borderId="17" xfId="0" applyNumberFormat="1" applyFont="1" applyFill="1" applyBorder="1" applyAlignment="1">
      <alignment horizontal="center" vertical="center" wrapText="1"/>
    </xf>
    <xf numFmtId="177" fontId="47" fillId="0" borderId="18" xfId="0" applyNumberFormat="1" applyFont="1" applyFill="1" applyBorder="1" applyAlignment="1">
      <alignment horizontal="center" vertical="center" wrapText="1"/>
    </xf>
    <xf numFmtId="177" fontId="47" fillId="0" borderId="19" xfId="0" applyNumberFormat="1" applyFont="1" applyFill="1" applyBorder="1" applyAlignment="1">
      <alignment horizontal="center" vertical="center" wrapText="1"/>
    </xf>
    <xf numFmtId="0" fontId="43" fillId="0" borderId="12" xfId="0" applyFont="1" applyFill="1" applyBorder="1" applyAlignment="1">
      <alignment horizontal="center" vertical="center"/>
    </xf>
    <xf numFmtId="0" fontId="43" fillId="0" borderId="13" xfId="0" applyFont="1" applyFill="1" applyBorder="1" applyAlignment="1">
      <alignment horizontal="center" vertical="center"/>
    </xf>
    <xf numFmtId="177" fontId="55" fillId="0" borderId="12" xfId="0" applyNumberFormat="1" applyFont="1" applyFill="1" applyBorder="1" applyAlignment="1">
      <alignment horizontal="center" vertical="center" wrapText="1"/>
    </xf>
    <xf numFmtId="177" fontId="55" fillId="0" borderId="13" xfId="0" applyNumberFormat="1" applyFont="1" applyFill="1" applyBorder="1" applyAlignment="1">
      <alignment horizontal="center" vertical="center" wrapText="1"/>
    </xf>
    <xf numFmtId="177" fontId="55" fillId="0" borderId="14" xfId="0" applyNumberFormat="1" applyFont="1" applyFill="1" applyBorder="1" applyAlignment="1">
      <alignment horizontal="center" vertical="center" wrapText="1"/>
    </xf>
    <xf numFmtId="0" fontId="43" fillId="0" borderId="15" xfId="0" applyFont="1" applyFill="1" applyBorder="1" applyAlignment="1">
      <alignment horizontal="center" vertical="center"/>
    </xf>
    <xf numFmtId="0" fontId="43" fillId="0" borderId="0" xfId="0" applyFont="1" applyFill="1" applyBorder="1" applyAlignment="1">
      <alignment horizontal="center" vertical="center"/>
    </xf>
    <xf numFmtId="177" fontId="55" fillId="0" borderId="15" xfId="0" applyNumberFormat="1" applyFont="1" applyFill="1" applyBorder="1" applyAlignment="1">
      <alignment horizontal="center" vertical="center" wrapText="1"/>
    </xf>
    <xf numFmtId="177" fontId="55" fillId="0" borderId="0" xfId="0" applyNumberFormat="1" applyFont="1" applyFill="1" applyBorder="1" applyAlignment="1">
      <alignment horizontal="center" vertical="center" wrapText="1"/>
    </xf>
    <xf numFmtId="177" fontId="55" fillId="0" borderId="16" xfId="0" applyNumberFormat="1" applyFont="1" applyFill="1" applyBorder="1" applyAlignment="1">
      <alignment horizontal="center" vertical="center" wrapText="1"/>
    </xf>
    <xf numFmtId="0" fontId="43" fillId="0" borderId="17" xfId="0" applyFont="1" applyFill="1" applyBorder="1" applyAlignment="1">
      <alignment horizontal="center" vertical="center"/>
    </xf>
    <xf numFmtId="0" fontId="43" fillId="0" borderId="18" xfId="0" applyFont="1" applyFill="1" applyBorder="1" applyAlignment="1">
      <alignment horizontal="center" vertical="center"/>
    </xf>
    <xf numFmtId="177" fontId="55" fillId="0" borderId="17" xfId="0" applyNumberFormat="1" applyFont="1" applyFill="1" applyBorder="1" applyAlignment="1">
      <alignment horizontal="center" vertical="center" wrapText="1"/>
    </xf>
    <xf numFmtId="177" fontId="55" fillId="0" borderId="18" xfId="0" applyNumberFormat="1" applyFont="1" applyFill="1" applyBorder="1" applyAlignment="1">
      <alignment horizontal="center" vertical="center" wrapText="1"/>
    </xf>
    <xf numFmtId="177" fontId="55" fillId="0" borderId="19" xfId="0" applyNumberFormat="1" applyFont="1" applyFill="1" applyBorder="1" applyAlignment="1">
      <alignment horizontal="center" vertical="center" wrapText="1"/>
    </xf>
    <xf numFmtId="0" fontId="51" fillId="0" borderId="0" xfId="0" applyFont="1" applyFill="1" applyBorder="1" applyAlignment="1">
      <alignment vertical="center"/>
    </xf>
    <xf numFmtId="177" fontId="51" fillId="0" borderId="0" xfId="0" applyNumberFormat="1" applyFont="1" applyFill="1" applyBorder="1" applyAlignment="1"/>
    <xf numFmtId="177" fontId="51" fillId="0" borderId="16" xfId="0" applyNumberFormat="1" applyFont="1" applyFill="1" applyBorder="1" applyAlignment="1"/>
    <xf numFmtId="177" fontId="55" fillId="0" borderId="0" xfId="0" applyNumberFormat="1" applyFont="1" applyFill="1" applyBorder="1" applyAlignment="1">
      <alignment vertical="center"/>
    </xf>
    <xf numFmtId="177" fontId="55" fillId="0" borderId="0" xfId="0" applyNumberFormat="1" applyFont="1" applyFill="1" applyBorder="1" applyAlignment="1">
      <alignment vertical="center" wrapText="1"/>
    </xf>
    <xf numFmtId="177" fontId="55" fillId="0" borderId="16" xfId="0" applyNumberFormat="1" applyFont="1" applyFill="1" applyBorder="1" applyAlignment="1">
      <alignment vertical="center" wrapText="1"/>
    </xf>
    <xf numFmtId="0" fontId="55" fillId="0" borderId="0" xfId="0" applyFont="1" applyFill="1" applyBorder="1">
      <alignment vertical="center"/>
    </xf>
    <xf numFmtId="0" fontId="55" fillId="0" borderId="0" xfId="0" applyFont="1" applyFill="1" applyBorder="1" applyAlignment="1">
      <alignment vertical="center"/>
    </xf>
    <xf numFmtId="0" fontId="55" fillId="0" borderId="0" xfId="0" applyFont="1" applyFill="1" applyBorder="1" applyAlignment="1">
      <alignment horizontal="center" vertical="center"/>
    </xf>
    <xf numFmtId="0" fontId="51" fillId="0" borderId="17" xfId="0" applyFont="1" applyFill="1" applyBorder="1" applyAlignment="1">
      <alignment vertical="distributed" textRotation="255" indent="1"/>
    </xf>
    <xf numFmtId="0" fontId="51" fillId="0" borderId="19" xfId="0" applyFont="1" applyFill="1" applyBorder="1" applyAlignment="1">
      <alignment vertical="distributed" textRotation="255" indent="1"/>
    </xf>
    <xf numFmtId="0" fontId="53" fillId="0" borderId="0" xfId="0" applyFont="1" applyFill="1" applyBorder="1" applyAlignment="1">
      <alignment vertical="center" textRotation="255"/>
    </xf>
    <xf numFmtId="0" fontId="53" fillId="0" borderId="0" xfId="0" applyFont="1" applyFill="1" applyBorder="1">
      <alignment vertical="center"/>
    </xf>
    <xf numFmtId="0" fontId="42" fillId="0" borderId="0" xfId="0" applyFont="1" applyFill="1">
      <alignment vertical="center"/>
    </xf>
  </cellXfs>
  <cellStyles count="98">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2" xfId="53" xr:uid="{00000000-0005-0000-0000-000034000000}"/>
    <cellStyle name="タイトル 3"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メモ 2" xfId="59" xr:uid="{00000000-0005-0000-0000-00003A000000}"/>
    <cellStyle name="メモ 3" xfId="60" xr:uid="{00000000-0005-0000-0000-00003B000000}"/>
    <cellStyle name="リンク セル 2" xfId="61" xr:uid="{00000000-0005-0000-0000-00003C000000}"/>
    <cellStyle name="リンク セル 3" xfId="62" xr:uid="{00000000-0005-0000-0000-00003D000000}"/>
    <cellStyle name="悪い 2" xfId="63" xr:uid="{00000000-0005-0000-0000-00003E000000}"/>
    <cellStyle name="悪い 3" xfId="64" xr:uid="{00000000-0005-0000-0000-00003F000000}"/>
    <cellStyle name="計算 2" xfId="65" xr:uid="{00000000-0005-0000-0000-000040000000}"/>
    <cellStyle name="計算 3" xfId="66" xr:uid="{00000000-0005-0000-0000-000041000000}"/>
    <cellStyle name="警告文 2" xfId="67" xr:uid="{00000000-0005-0000-0000-000042000000}"/>
    <cellStyle name="警告文 3" xfId="68" xr:uid="{00000000-0005-0000-0000-000043000000}"/>
    <cellStyle name="桁区切り 2" xfId="69" xr:uid="{00000000-0005-0000-0000-000044000000}"/>
    <cellStyle name="桁区切り 2 2" xfId="70" xr:uid="{00000000-0005-0000-0000-000045000000}"/>
    <cellStyle name="桁区切り 2 3" xfId="71" xr:uid="{00000000-0005-0000-0000-000046000000}"/>
    <cellStyle name="桁区切り 3" xfId="72" xr:uid="{00000000-0005-0000-0000-000047000000}"/>
    <cellStyle name="桁区切り 4" xfId="73" xr:uid="{00000000-0005-0000-0000-000048000000}"/>
    <cellStyle name="見出し 1 2" xfId="74" xr:uid="{00000000-0005-0000-0000-000049000000}"/>
    <cellStyle name="見出し 1 3" xfId="75" xr:uid="{00000000-0005-0000-0000-00004A000000}"/>
    <cellStyle name="見出し 2 2" xfId="76" xr:uid="{00000000-0005-0000-0000-00004B000000}"/>
    <cellStyle name="見出し 2 3" xfId="77" xr:uid="{00000000-0005-0000-0000-00004C000000}"/>
    <cellStyle name="見出し 3 2" xfId="78" xr:uid="{00000000-0005-0000-0000-00004D000000}"/>
    <cellStyle name="見出し 3 3" xfId="79" xr:uid="{00000000-0005-0000-0000-00004E000000}"/>
    <cellStyle name="見出し 4 2" xfId="80" xr:uid="{00000000-0005-0000-0000-00004F000000}"/>
    <cellStyle name="見出し 4 3" xfId="81" xr:uid="{00000000-0005-0000-0000-000050000000}"/>
    <cellStyle name="三重県帳票" xfId="82" xr:uid="{00000000-0005-0000-0000-000051000000}"/>
    <cellStyle name="集計 2" xfId="83" xr:uid="{00000000-0005-0000-0000-000052000000}"/>
    <cellStyle name="集計 3" xfId="84" xr:uid="{00000000-0005-0000-0000-000053000000}"/>
    <cellStyle name="出力 2" xfId="85" xr:uid="{00000000-0005-0000-0000-000054000000}"/>
    <cellStyle name="出力 3" xfId="86" xr:uid="{00000000-0005-0000-0000-000055000000}"/>
    <cellStyle name="説明文 2" xfId="87" xr:uid="{00000000-0005-0000-0000-000056000000}"/>
    <cellStyle name="説明文 3" xfId="88" xr:uid="{00000000-0005-0000-0000-000057000000}"/>
    <cellStyle name="入力 2" xfId="89" xr:uid="{00000000-0005-0000-0000-000058000000}"/>
    <cellStyle name="入力 3" xfId="90" xr:uid="{00000000-0005-0000-0000-000059000000}"/>
    <cellStyle name="標準" xfId="0" builtinId="0"/>
    <cellStyle name="標準 2" xfId="91" xr:uid="{00000000-0005-0000-0000-00005B000000}"/>
    <cellStyle name="標準 3" xfId="92" xr:uid="{00000000-0005-0000-0000-00005C000000}"/>
    <cellStyle name="標準 4" xfId="93" xr:uid="{00000000-0005-0000-0000-00005D000000}"/>
    <cellStyle name="標準 5" xfId="94" xr:uid="{00000000-0005-0000-0000-00005E000000}"/>
    <cellStyle name="標準_納付書" xfId="95" xr:uid="{00000000-0005-0000-0000-00005F000000}"/>
    <cellStyle name="良い 2" xfId="96" xr:uid="{00000000-0005-0000-0000-000060000000}"/>
    <cellStyle name="良い 3" xfId="97" xr:uid="{00000000-0005-0000-0000-000061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66675</xdr:colOff>
      <xdr:row>9</xdr:row>
      <xdr:rowOff>28575</xdr:rowOff>
    </xdr:from>
    <xdr:to>
      <xdr:col>31</xdr:col>
      <xdr:colOff>66675</xdr:colOff>
      <xdr:row>11</xdr:row>
      <xdr:rowOff>85725</xdr:rowOff>
    </xdr:to>
    <xdr:sp macro="" textlink="">
      <xdr:nvSpPr>
        <xdr:cNvPr id="2" name="Oval 2">
          <a:extLst>
            <a:ext uri="{FF2B5EF4-FFF2-40B4-BE49-F238E27FC236}">
              <a16:creationId xmlns:a16="http://schemas.microsoft.com/office/drawing/2014/main" id="{00000000-0008-0000-0000-000002000000}"/>
            </a:ext>
          </a:extLst>
        </xdr:cNvPr>
        <xdr:cNvSpPr>
          <a:spLocks noChangeArrowheads="1"/>
        </xdr:cNvSpPr>
      </xdr:nvSpPr>
      <xdr:spPr bwMode="auto">
        <a:xfrm>
          <a:off x="3105150" y="885825"/>
          <a:ext cx="209550" cy="2476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明朝" pitchFamily="18" charset="-128"/>
              <a:ea typeface="ＭＳ Ｐ明朝" pitchFamily="18" charset="-128"/>
            </a:rPr>
            <a:t>公</a:t>
          </a:r>
        </a:p>
      </xdr:txBody>
    </xdr:sp>
    <xdr:clientData/>
  </xdr:twoCellAnchor>
  <xdr:twoCellAnchor>
    <xdr:from>
      <xdr:col>63</xdr:col>
      <xdr:colOff>28575</xdr:colOff>
      <xdr:row>9</xdr:row>
      <xdr:rowOff>28575</xdr:rowOff>
    </xdr:from>
    <xdr:to>
      <xdr:col>65</xdr:col>
      <xdr:colOff>28575</xdr:colOff>
      <xdr:row>11</xdr:row>
      <xdr:rowOff>85725</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6629400" y="885825"/>
          <a:ext cx="209550" cy="2476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明朝" pitchFamily="18" charset="-128"/>
              <a:ea typeface="ＭＳ Ｐ明朝" pitchFamily="18" charset="-128"/>
            </a:rPr>
            <a:t>公</a:t>
          </a:r>
        </a:p>
      </xdr:txBody>
    </xdr:sp>
    <xdr:clientData/>
  </xdr:twoCellAnchor>
  <xdr:twoCellAnchor>
    <xdr:from>
      <xdr:col>100</xdr:col>
      <xdr:colOff>9525</xdr:colOff>
      <xdr:row>9</xdr:row>
      <xdr:rowOff>28575</xdr:rowOff>
    </xdr:from>
    <xdr:to>
      <xdr:col>102</xdr:col>
      <xdr:colOff>9525</xdr:colOff>
      <xdr:row>11</xdr:row>
      <xdr:rowOff>85725</xdr:rowOff>
    </xdr:to>
    <xdr:sp macro="" textlink="">
      <xdr:nvSpPr>
        <xdr:cNvPr id="4" name="Oval 2">
          <a:extLst>
            <a:ext uri="{FF2B5EF4-FFF2-40B4-BE49-F238E27FC236}">
              <a16:creationId xmlns:a16="http://schemas.microsoft.com/office/drawing/2014/main" id="{00000000-0008-0000-0000-000004000000}"/>
            </a:ext>
          </a:extLst>
        </xdr:cNvPr>
        <xdr:cNvSpPr>
          <a:spLocks noChangeArrowheads="1"/>
        </xdr:cNvSpPr>
      </xdr:nvSpPr>
      <xdr:spPr bwMode="auto">
        <a:xfrm>
          <a:off x="10487025" y="885825"/>
          <a:ext cx="209550" cy="2476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明朝" pitchFamily="18" charset="-128"/>
              <a:ea typeface="ＭＳ Ｐ明朝" pitchFamily="18" charset="-128"/>
            </a:rPr>
            <a:t>公</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DN110"/>
  <sheetViews>
    <sheetView tabSelected="1" view="pageBreakPreview" topLeftCell="A4" zoomScaleNormal="100" zoomScaleSheetLayoutView="100" workbookViewId="0">
      <selection activeCell="DX22" sqref="DX22"/>
    </sheetView>
  </sheetViews>
  <sheetFormatPr defaultColWidth="1.25" defaultRowHeight="7.5" customHeight="1"/>
  <cols>
    <col min="1" max="38" width="1.375" style="6" customWidth="1"/>
    <col min="39" max="70" width="1.375" style="306" customWidth="1"/>
    <col min="71" max="74" width="1.375" style="6" customWidth="1"/>
    <col min="75" max="106" width="1.375" style="306" customWidth="1"/>
    <col min="107" max="256" width="1.375" style="6" customWidth="1"/>
    <col min="257" max="16384" width="1.25" style="6"/>
  </cols>
  <sheetData>
    <row r="2" spans="1:111" ht="7.5" customHeight="1">
      <c r="A2" s="1"/>
      <c r="B2" s="1"/>
      <c r="C2" s="1"/>
      <c r="D2" s="1"/>
      <c r="E2" s="1"/>
      <c r="F2" s="1"/>
      <c r="G2" s="1"/>
      <c r="H2" s="2"/>
      <c r="I2" s="2"/>
      <c r="J2" s="2"/>
      <c r="K2" s="2"/>
      <c r="L2" s="2"/>
      <c r="M2" s="2"/>
      <c r="N2" s="3"/>
      <c r="O2" s="3"/>
      <c r="P2" s="3"/>
      <c r="Q2" s="3"/>
      <c r="R2" s="3"/>
      <c r="S2" s="3"/>
      <c r="T2" s="3"/>
      <c r="U2" s="3"/>
      <c r="V2" s="2"/>
      <c r="W2" s="2"/>
      <c r="X2" s="2"/>
      <c r="Y2" s="2"/>
      <c r="Z2" s="2"/>
      <c r="AA2" s="2"/>
      <c r="AB2" s="2"/>
      <c r="AC2" s="1"/>
      <c r="AD2" s="1"/>
      <c r="AE2" s="1"/>
      <c r="AF2" s="1"/>
      <c r="AG2" s="1"/>
      <c r="AH2" s="1"/>
      <c r="AI2" s="1"/>
      <c r="AJ2" s="1"/>
      <c r="AK2" s="1"/>
      <c r="AL2" s="1"/>
      <c r="AM2" s="1"/>
      <c r="AN2" s="1"/>
      <c r="AO2" s="1"/>
      <c r="AP2" s="1"/>
      <c r="AQ2" s="1"/>
      <c r="AR2" s="2"/>
      <c r="AS2" s="2"/>
      <c r="AT2" s="2"/>
      <c r="AU2" s="2"/>
      <c r="AV2" s="2"/>
      <c r="AW2" s="2"/>
      <c r="AX2" s="4"/>
      <c r="AY2" s="4"/>
      <c r="AZ2" s="4"/>
      <c r="BA2" s="4"/>
      <c r="BB2" s="4"/>
      <c r="BC2" s="4"/>
      <c r="BD2" s="4"/>
      <c r="BE2" s="4"/>
      <c r="BF2" s="2"/>
      <c r="BG2" s="2"/>
      <c r="BH2" s="2"/>
      <c r="BI2" s="2"/>
      <c r="BJ2" s="2"/>
      <c r="BK2" s="2"/>
      <c r="BL2" s="2"/>
      <c r="BM2" s="1"/>
      <c r="BN2" s="1"/>
      <c r="BO2" s="1"/>
      <c r="BP2" s="1"/>
      <c r="BQ2" s="1"/>
      <c r="BR2" s="1"/>
      <c r="BS2" s="1"/>
      <c r="BT2" s="1"/>
      <c r="BU2" s="1"/>
      <c r="BV2" s="1"/>
      <c r="BW2" s="1"/>
      <c r="BX2" s="1"/>
      <c r="BY2" s="1"/>
      <c r="BZ2" s="1"/>
      <c r="CA2" s="1"/>
      <c r="CB2" s="2"/>
      <c r="CC2" s="2"/>
      <c r="CD2" s="2"/>
      <c r="CE2" s="2"/>
      <c r="CF2" s="2"/>
      <c r="CG2" s="2"/>
      <c r="CH2" s="4"/>
      <c r="CI2" s="4"/>
      <c r="CJ2" s="4"/>
      <c r="CK2" s="4"/>
      <c r="CL2" s="4"/>
      <c r="CM2" s="4"/>
      <c r="CN2" s="4"/>
      <c r="CO2" s="4"/>
      <c r="CP2" s="2"/>
      <c r="CQ2" s="2"/>
      <c r="CR2" s="2"/>
      <c r="CS2" s="2"/>
      <c r="CT2" s="2"/>
      <c r="CU2" s="2"/>
      <c r="CV2" s="2"/>
      <c r="CW2" s="1"/>
      <c r="CX2" s="1"/>
      <c r="CY2" s="1"/>
      <c r="CZ2" s="1"/>
      <c r="DA2" s="1"/>
      <c r="DB2" s="1"/>
      <c r="DC2" s="1"/>
      <c r="DD2" s="1"/>
      <c r="DE2" s="5"/>
    </row>
    <row r="3" spans="1:111" ht="7.5" customHeight="1">
      <c r="A3" s="5"/>
      <c r="B3" s="5"/>
      <c r="C3" s="5"/>
      <c r="D3" s="5"/>
      <c r="E3" s="5"/>
      <c r="F3" s="5"/>
      <c r="G3" s="5"/>
      <c r="H3" s="7"/>
      <c r="I3" s="7"/>
      <c r="J3" s="7"/>
      <c r="K3" s="7"/>
      <c r="L3" s="7"/>
      <c r="M3" s="7"/>
      <c r="N3" s="3"/>
      <c r="O3" s="3"/>
      <c r="P3" s="3"/>
      <c r="Q3" s="3"/>
      <c r="R3" s="3"/>
      <c r="S3" s="3"/>
      <c r="T3" s="3"/>
      <c r="U3" s="3"/>
      <c r="V3" s="8"/>
      <c r="W3" s="8"/>
      <c r="X3" s="8"/>
      <c r="Y3" s="8"/>
      <c r="Z3" s="8"/>
      <c r="AA3" s="8"/>
      <c r="AB3" s="8"/>
      <c r="AC3" s="9"/>
      <c r="AD3" s="9"/>
      <c r="AE3" s="9"/>
      <c r="AF3" s="9"/>
      <c r="AG3" s="9"/>
      <c r="AH3" s="9"/>
      <c r="AI3" s="5"/>
      <c r="AJ3" s="5"/>
      <c r="AK3" s="5"/>
      <c r="AL3" s="5"/>
      <c r="AM3" s="5"/>
      <c r="AN3" s="5"/>
      <c r="AO3" s="5"/>
      <c r="AP3" s="5"/>
      <c r="AQ3" s="5"/>
      <c r="AR3" s="7"/>
      <c r="AS3" s="7"/>
      <c r="AT3" s="7"/>
      <c r="AU3" s="7"/>
      <c r="AV3" s="7"/>
      <c r="AW3" s="7"/>
      <c r="AX3" s="4"/>
      <c r="AY3" s="4"/>
      <c r="AZ3" s="4"/>
      <c r="BA3" s="4"/>
      <c r="BB3" s="4"/>
      <c r="BC3" s="4"/>
      <c r="BD3" s="4"/>
      <c r="BE3" s="4"/>
      <c r="BF3" s="8"/>
      <c r="BG3" s="8"/>
      <c r="BH3" s="8"/>
      <c r="BI3" s="8"/>
      <c r="BJ3" s="8"/>
      <c r="BK3" s="8"/>
      <c r="BL3" s="8"/>
      <c r="BM3" s="9"/>
      <c r="BN3" s="9"/>
      <c r="BO3" s="9"/>
      <c r="BP3" s="9"/>
      <c r="BQ3" s="9"/>
      <c r="BR3" s="9"/>
      <c r="BS3" s="5"/>
      <c r="BT3" s="5"/>
      <c r="BU3" s="5"/>
      <c r="BV3" s="5"/>
      <c r="BW3" s="5"/>
      <c r="BX3" s="5"/>
      <c r="BY3" s="5"/>
      <c r="BZ3" s="5"/>
      <c r="CA3" s="5"/>
      <c r="CB3" s="7"/>
      <c r="CC3" s="7"/>
      <c r="CD3" s="7"/>
      <c r="CE3" s="7"/>
      <c r="CF3" s="7"/>
      <c r="CG3" s="7"/>
      <c r="CH3" s="4"/>
      <c r="CI3" s="4"/>
      <c r="CJ3" s="4"/>
      <c r="CK3" s="4"/>
      <c r="CL3" s="4"/>
      <c r="CM3" s="4"/>
      <c r="CN3" s="4"/>
      <c r="CO3" s="4"/>
      <c r="CP3" s="8"/>
      <c r="CQ3" s="8"/>
      <c r="CR3" s="8"/>
      <c r="CS3" s="8"/>
      <c r="CT3" s="8"/>
      <c r="CU3" s="8"/>
      <c r="CV3" s="8"/>
      <c r="CW3" s="9"/>
      <c r="CX3" s="9"/>
      <c r="CY3" s="9"/>
      <c r="CZ3" s="9"/>
      <c r="DA3" s="9"/>
      <c r="DB3" s="9"/>
      <c r="DC3" s="5"/>
      <c r="DD3" s="5"/>
      <c r="DE3" s="5"/>
    </row>
    <row r="4" spans="1:111" ht="9" customHeight="1">
      <c r="A4" s="5"/>
      <c r="B4" s="10"/>
      <c r="C4" s="11" t="s">
        <v>0</v>
      </c>
      <c r="D4" s="12"/>
      <c r="E4" s="12"/>
      <c r="F4" s="12"/>
      <c r="G4" s="12"/>
      <c r="H4" s="13"/>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
      <c r="AK4" s="14"/>
      <c r="AL4" s="10"/>
      <c r="AM4" s="11" t="s">
        <v>0</v>
      </c>
      <c r="AN4" s="12"/>
      <c r="AO4" s="12"/>
      <c r="AP4" s="12"/>
      <c r="AQ4" s="12"/>
      <c r="AR4" s="13"/>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0"/>
      <c r="BT4" s="1"/>
      <c r="BU4" s="14"/>
      <c r="BV4" s="10"/>
      <c r="BW4" s="11" t="s">
        <v>0</v>
      </c>
      <c r="BX4" s="12"/>
      <c r="BY4" s="12"/>
      <c r="BZ4" s="12"/>
      <c r="CA4" s="12"/>
      <c r="CB4" s="13"/>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0"/>
      <c r="DD4" s="5"/>
      <c r="DE4" s="5"/>
    </row>
    <row r="5" spans="1:111" s="24" customFormat="1" ht="12" customHeight="1">
      <c r="A5" s="16"/>
      <c r="B5" s="17"/>
      <c r="C5" s="18">
        <v>2</v>
      </c>
      <c r="D5" s="19">
        <v>4</v>
      </c>
      <c r="E5" s="19">
        <v>2</v>
      </c>
      <c r="F5" s="19">
        <v>0</v>
      </c>
      <c r="G5" s="19">
        <v>4</v>
      </c>
      <c r="H5" s="20">
        <v>7</v>
      </c>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21"/>
      <c r="AK5" s="22"/>
      <c r="AL5" s="17"/>
      <c r="AM5" s="18">
        <v>2</v>
      </c>
      <c r="AN5" s="19">
        <v>4</v>
      </c>
      <c r="AO5" s="19">
        <v>2</v>
      </c>
      <c r="AP5" s="19">
        <v>0</v>
      </c>
      <c r="AQ5" s="19">
        <v>4</v>
      </c>
      <c r="AR5" s="20">
        <v>7</v>
      </c>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17"/>
      <c r="BT5" s="21"/>
      <c r="BU5" s="22"/>
      <c r="BV5" s="17"/>
      <c r="BW5" s="18">
        <v>2</v>
      </c>
      <c r="BX5" s="19">
        <v>4</v>
      </c>
      <c r="BY5" s="19">
        <v>2</v>
      </c>
      <c r="BZ5" s="19">
        <v>0</v>
      </c>
      <c r="CA5" s="19">
        <v>4</v>
      </c>
      <c r="CB5" s="20">
        <v>7</v>
      </c>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17"/>
      <c r="DD5" s="16"/>
      <c r="DE5" s="16"/>
    </row>
    <row r="6" spans="1:111" ht="5.0999999999999996" customHeight="1">
      <c r="A6" s="5"/>
      <c r="B6" s="10"/>
      <c r="C6" s="25"/>
      <c r="D6" s="25"/>
      <c r="E6" s="25"/>
      <c r="F6" s="25"/>
      <c r="G6" s="25"/>
      <c r="H6" s="25"/>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
      <c r="AK6" s="14"/>
      <c r="AL6" s="10"/>
      <c r="AM6" s="25"/>
      <c r="AN6" s="25"/>
      <c r="AO6" s="25"/>
      <c r="AP6" s="25"/>
      <c r="AQ6" s="25"/>
      <c r="AR6" s="2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0"/>
      <c r="BT6" s="1"/>
      <c r="BU6" s="14"/>
      <c r="BV6" s="10"/>
      <c r="BW6" s="25"/>
      <c r="BX6" s="25"/>
      <c r="BY6" s="25"/>
      <c r="BZ6" s="25"/>
      <c r="CA6" s="25"/>
      <c r="CB6" s="2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0"/>
      <c r="DD6" s="5"/>
      <c r="DE6" s="5"/>
    </row>
    <row r="7" spans="1:111" ht="5.0999999999999996" customHeight="1">
      <c r="A7" s="5"/>
      <c r="B7" s="10"/>
      <c r="C7" s="26" t="s">
        <v>35</v>
      </c>
      <c r="D7" s="27"/>
      <c r="E7" s="27"/>
      <c r="F7" s="27"/>
      <c r="G7" s="27"/>
      <c r="H7" s="28"/>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
      <c r="AK7" s="14"/>
      <c r="AL7" s="10"/>
      <c r="AM7" s="26" t="s">
        <v>35</v>
      </c>
      <c r="AN7" s="27"/>
      <c r="AO7" s="27"/>
      <c r="AP7" s="27"/>
      <c r="AQ7" s="27"/>
      <c r="AR7" s="28"/>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0"/>
      <c r="BT7" s="1"/>
      <c r="BU7" s="14"/>
      <c r="BV7" s="10"/>
      <c r="BW7" s="26" t="s">
        <v>35</v>
      </c>
      <c r="BX7" s="27"/>
      <c r="BY7" s="27"/>
      <c r="BZ7" s="27"/>
      <c r="CA7" s="27"/>
      <c r="CB7" s="28"/>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0"/>
      <c r="DD7" s="5"/>
      <c r="DE7" s="5"/>
    </row>
    <row r="8" spans="1:111" ht="7.5" customHeight="1">
      <c r="A8" s="5"/>
      <c r="B8" s="10"/>
      <c r="C8" s="29"/>
      <c r="D8" s="30"/>
      <c r="E8" s="30"/>
      <c r="F8" s="30"/>
      <c r="G8" s="30"/>
      <c r="H8" s="31"/>
      <c r="I8" s="32"/>
      <c r="J8" s="33"/>
      <c r="K8" s="33"/>
      <c r="L8" s="33"/>
      <c r="M8" s="33"/>
      <c r="N8" s="33"/>
      <c r="O8" s="33"/>
      <c r="P8" s="33"/>
      <c r="Q8" s="33"/>
      <c r="R8" s="33"/>
      <c r="S8" s="33"/>
      <c r="T8" s="33"/>
      <c r="U8" s="33"/>
      <c r="V8" s="33"/>
      <c r="W8" s="33"/>
      <c r="X8" s="33"/>
      <c r="Y8" s="33"/>
      <c r="Z8" s="33"/>
      <c r="AA8" s="33"/>
      <c r="AB8" s="33"/>
      <c r="AC8" s="33"/>
      <c r="AD8" s="33"/>
      <c r="AE8" s="33"/>
      <c r="AF8" s="33"/>
      <c r="AG8" s="33"/>
      <c r="AH8" s="33"/>
      <c r="AI8" s="10"/>
      <c r="AJ8" s="1"/>
      <c r="AK8" s="14"/>
      <c r="AL8" s="10"/>
      <c r="AM8" s="29"/>
      <c r="AN8" s="30"/>
      <c r="AO8" s="30"/>
      <c r="AP8" s="30"/>
      <c r="AQ8" s="30"/>
      <c r="AR8" s="31"/>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10"/>
      <c r="BT8" s="1"/>
      <c r="BU8" s="14"/>
      <c r="BV8" s="10"/>
      <c r="BW8" s="29"/>
      <c r="BX8" s="30"/>
      <c r="BY8" s="30"/>
      <c r="BZ8" s="30"/>
      <c r="CA8" s="30"/>
      <c r="CB8" s="31"/>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10"/>
      <c r="DD8" s="5"/>
      <c r="DE8" s="5"/>
    </row>
    <row r="9" spans="1:111" ht="7.5" customHeight="1">
      <c r="A9" s="5"/>
      <c r="B9" s="10"/>
      <c r="C9" s="35"/>
      <c r="D9" s="36"/>
      <c r="E9" s="36"/>
      <c r="F9" s="36"/>
      <c r="G9" s="36"/>
      <c r="H9" s="37"/>
      <c r="I9" s="32"/>
      <c r="J9" s="33"/>
      <c r="K9" s="33"/>
      <c r="L9" s="33"/>
      <c r="M9" s="33"/>
      <c r="N9" s="33"/>
      <c r="O9" s="33"/>
      <c r="P9" s="33"/>
      <c r="Q9" s="33"/>
      <c r="R9" s="33"/>
      <c r="S9" s="33"/>
      <c r="T9" s="33"/>
      <c r="U9" s="33"/>
      <c r="V9" s="33"/>
      <c r="W9" s="33"/>
      <c r="X9" s="33"/>
      <c r="Y9" s="33"/>
      <c r="Z9" s="33"/>
      <c r="AA9" s="33"/>
      <c r="AB9" s="33"/>
      <c r="AC9" s="33"/>
      <c r="AD9" s="33"/>
      <c r="AE9" s="33"/>
      <c r="AF9" s="33"/>
      <c r="AG9" s="33"/>
      <c r="AH9" s="33"/>
      <c r="AI9" s="10"/>
      <c r="AJ9" s="1"/>
      <c r="AK9" s="14"/>
      <c r="AL9" s="10"/>
      <c r="AM9" s="35"/>
      <c r="AN9" s="36"/>
      <c r="AO9" s="36"/>
      <c r="AP9" s="36"/>
      <c r="AQ9" s="36"/>
      <c r="AR9" s="37"/>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10"/>
      <c r="BT9" s="1"/>
      <c r="BU9" s="14"/>
      <c r="BV9" s="10"/>
      <c r="BW9" s="35"/>
      <c r="BX9" s="36"/>
      <c r="BY9" s="36"/>
      <c r="BZ9" s="36"/>
      <c r="CA9" s="36"/>
      <c r="CB9" s="37"/>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10"/>
      <c r="DD9" s="5"/>
      <c r="DE9" s="5"/>
    </row>
    <row r="10" spans="1:111" ht="7.5" customHeight="1">
      <c r="A10" s="5"/>
      <c r="B10" s="10"/>
      <c r="C10" s="26" t="s">
        <v>36</v>
      </c>
      <c r="D10" s="27"/>
      <c r="E10" s="27"/>
      <c r="F10" s="27"/>
      <c r="G10" s="27"/>
      <c r="H10" s="28"/>
      <c r="I10" s="38" t="s">
        <v>38</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10"/>
      <c r="AJ10" s="1"/>
      <c r="AK10" s="14"/>
      <c r="AL10" s="10"/>
      <c r="AM10" s="26" t="s">
        <v>36</v>
      </c>
      <c r="AN10" s="27"/>
      <c r="AO10" s="27"/>
      <c r="AP10" s="27"/>
      <c r="AQ10" s="27"/>
      <c r="AR10" s="28"/>
      <c r="AS10" s="38" t="s">
        <v>45</v>
      </c>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10"/>
      <c r="BT10" s="1"/>
      <c r="BU10" s="14"/>
      <c r="BV10" s="10"/>
      <c r="BW10" s="26" t="s">
        <v>36</v>
      </c>
      <c r="BX10" s="27"/>
      <c r="BY10" s="27"/>
      <c r="BZ10" s="27"/>
      <c r="CA10" s="27"/>
      <c r="CB10" s="28"/>
      <c r="CC10" s="38" t="s">
        <v>39</v>
      </c>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10"/>
      <c r="DD10" s="5"/>
      <c r="DE10" s="5"/>
    </row>
    <row r="11" spans="1:111" ht="7.5" customHeight="1">
      <c r="A11" s="5"/>
      <c r="B11" s="10"/>
      <c r="C11" s="29"/>
      <c r="D11" s="30"/>
      <c r="E11" s="30"/>
      <c r="F11" s="30"/>
      <c r="G11" s="30"/>
      <c r="H11" s="31"/>
      <c r="I11" s="38"/>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10"/>
      <c r="AJ11" s="1"/>
      <c r="AK11" s="14"/>
      <c r="AL11" s="10"/>
      <c r="AM11" s="29"/>
      <c r="AN11" s="30"/>
      <c r="AO11" s="30"/>
      <c r="AP11" s="30"/>
      <c r="AQ11" s="30"/>
      <c r="AR11" s="31"/>
      <c r="AS11" s="38"/>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10"/>
      <c r="BT11" s="1"/>
      <c r="BU11" s="14"/>
      <c r="BV11" s="10"/>
      <c r="BW11" s="29"/>
      <c r="BX11" s="30"/>
      <c r="BY11" s="30"/>
      <c r="BZ11" s="30"/>
      <c r="CA11" s="30"/>
      <c r="CB11" s="31"/>
      <c r="CC11" s="38"/>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10"/>
      <c r="DD11" s="5"/>
      <c r="DE11" s="5"/>
    </row>
    <row r="12" spans="1:111" ht="7.5" customHeight="1">
      <c r="A12" s="5"/>
      <c r="B12" s="10"/>
      <c r="C12" s="35"/>
      <c r="D12" s="36"/>
      <c r="E12" s="36"/>
      <c r="F12" s="36"/>
      <c r="G12" s="36"/>
      <c r="H12" s="37"/>
      <c r="I12" s="40"/>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10"/>
      <c r="AJ12" s="1"/>
      <c r="AK12" s="14"/>
      <c r="AL12" s="10"/>
      <c r="AM12" s="35"/>
      <c r="AN12" s="36"/>
      <c r="AO12" s="36"/>
      <c r="AP12" s="36"/>
      <c r="AQ12" s="36"/>
      <c r="AR12" s="37"/>
      <c r="AS12" s="40"/>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10"/>
      <c r="BT12" s="1"/>
      <c r="BU12" s="14"/>
      <c r="BV12" s="10"/>
      <c r="BW12" s="35"/>
      <c r="BX12" s="36"/>
      <c r="BY12" s="36"/>
      <c r="BZ12" s="36"/>
      <c r="CA12" s="36"/>
      <c r="CB12" s="37"/>
      <c r="CC12" s="40"/>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10"/>
      <c r="DD12" s="5"/>
      <c r="DE12" s="5"/>
    </row>
    <row r="13" spans="1:111" ht="7.5" customHeight="1">
      <c r="A13" s="5"/>
      <c r="B13" s="10"/>
      <c r="C13" s="42" t="s">
        <v>1</v>
      </c>
      <c r="D13" s="42"/>
      <c r="E13" s="42"/>
      <c r="F13" s="42"/>
      <c r="G13" s="42"/>
      <c r="H13" s="42"/>
      <c r="I13" s="42"/>
      <c r="J13" s="42"/>
      <c r="K13" s="42"/>
      <c r="L13" s="42"/>
      <c r="M13" s="42"/>
      <c r="N13" s="42"/>
      <c r="O13" s="43" t="s">
        <v>2</v>
      </c>
      <c r="P13" s="43"/>
      <c r="Q13" s="43"/>
      <c r="R13" s="43"/>
      <c r="S13" s="43"/>
      <c r="T13" s="43"/>
      <c r="U13" s="43"/>
      <c r="V13" s="43"/>
      <c r="W13" s="43"/>
      <c r="X13" s="43"/>
      <c r="Y13" s="43"/>
      <c r="Z13" s="43"/>
      <c r="AA13" s="43"/>
      <c r="AB13" s="43"/>
      <c r="AC13" s="43"/>
      <c r="AD13" s="43"/>
      <c r="AE13" s="43"/>
      <c r="AF13" s="43"/>
      <c r="AG13" s="43"/>
      <c r="AH13" s="43"/>
      <c r="AI13" s="10"/>
      <c r="AJ13" s="1"/>
      <c r="AK13" s="14"/>
      <c r="AL13" s="10"/>
      <c r="AM13" s="44" t="s">
        <v>1</v>
      </c>
      <c r="AN13" s="44"/>
      <c r="AO13" s="44"/>
      <c r="AP13" s="44"/>
      <c r="AQ13" s="44"/>
      <c r="AR13" s="44"/>
      <c r="AS13" s="44"/>
      <c r="AT13" s="44"/>
      <c r="AU13" s="44"/>
      <c r="AV13" s="44"/>
      <c r="AW13" s="44"/>
      <c r="AX13" s="44"/>
      <c r="AY13" s="45" t="s">
        <v>2</v>
      </c>
      <c r="AZ13" s="45"/>
      <c r="BA13" s="45"/>
      <c r="BB13" s="45"/>
      <c r="BC13" s="45"/>
      <c r="BD13" s="45"/>
      <c r="BE13" s="45"/>
      <c r="BF13" s="45"/>
      <c r="BG13" s="45"/>
      <c r="BH13" s="45"/>
      <c r="BI13" s="45"/>
      <c r="BJ13" s="45"/>
      <c r="BK13" s="45"/>
      <c r="BL13" s="45"/>
      <c r="BM13" s="45"/>
      <c r="BN13" s="45"/>
      <c r="BO13" s="45"/>
      <c r="BP13" s="45"/>
      <c r="BQ13" s="45"/>
      <c r="BR13" s="45"/>
      <c r="BS13" s="10"/>
      <c r="BT13" s="1"/>
      <c r="BU13" s="14"/>
      <c r="BV13" s="10"/>
      <c r="BW13" s="44" t="s">
        <v>1</v>
      </c>
      <c r="BX13" s="44"/>
      <c r="BY13" s="44"/>
      <c r="BZ13" s="44"/>
      <c r="CA13" s="44"/>
      <c r="CB13" s="44"/>
      <c r="CC13" s="44"/>
      <c r="CD13" s="44"/>
      <c r="CE13" s="44"/>
      <c r="CF13" s="44"/>
      <c r="CG13" s="44"/>
      <c r="CH13" s="44"/>
      <c r="CI13" s="45" t="s">
        <v>2</v>
      </c>
      <c r="CJ13" s="45"/>
      <c r="CK13" s="45"/>
      <c r="CL13" s="45"/>
      <c r="CM13" s="45"/>
      <c r="CN13" s="45"/>
      <c r="CO13" s="45"/>
      <c r="CP13" s="45"/>
      <c r="CQ13" s="45"/>
      <c r="CR13" s="45"/>
      <c r="CS13" s="45"/>
      <c r="CT13" s="45"/>
      <c r="CU13" s="45"/>
      <c r="CV13" s="45"/>
      <c r="CW13" s="45"/>
      <c r="CX13" s="45"/>
      <c r="CY13" s="45"/>
      <c r="CZ13" s="45"/>
      <c r="DA13" s="45"/>
      <c r="DB13" s="45"/>
      <c r="DC13" s="10"/>
      <c r="DD13" s="5"/>
      <c r="DE13" s="5"/>
    </row>
    <row r="14" spans="1:111" ht="7.5" customHeight="1">
      <c r="A14" s="5"/>
      <c r="B14" s="10"/>
      <c r="C14" s="46" t="s">
        <v>37</v>
      </c>
      <c r="D14" s="46"/>
      <c r="E14" s="46"/>
      <c r="F14" s="46"/>
      <c r="G14" s="46"/>
      <c r="H14" s="46"/>
      <c r="I14" s="46"/>
      <c r="J14" s="46"/>
      <c r="K14" s="46"/>
      <c r="L14" s="46"/>
      <c r="M14" s="46"/>
      <c r="N14" s="46"/>
      <c r="O14" s="47" t="s">
        <v>42</v>
      </c>
      <c r="P14" s="47"/>
      <c r="Q14" s="47"/>
      <c r="R14" s="47"/>
      <c r="S14" s="47"/>
      <c r="T14" s="47"/>
      <c r="U14" s="47"/>
      <c r="V14" s="47"/>
      <c r="W14" s="47"/>
      <c r="X14" s="47"/>
      <c r="Y14" s="47"/>
      <c r="Z14" s="47"/>
      <c r="AA14" s="47"/>
      <c r="AB14" s="47"/>
      <c r="AC14" s="47"/>
      <c r="AD14" s="47"/>
      <c r="AE14" s="47"/>
      <c r="AF14" s="47"/>
      <c r="AG14" s="47"/>
      <c r="AH14" s="47"/>
      <c r="AI14" s="10"/>
      <c r="AJ14" s="1"/>
      <c r="AK14" s="14"/>
      <c r="AL14" s="10"/>
      <c r="AM14" s="46" t="s">
        <v>37</v>
      </c>
      <c r="AN14" s="46"/>
      <c r="AO14" s="46"/>
      <c r="AP14" s="46"/>
      <c r="AQ14" s="46"/>
      <c r="AR14" s="46"/>
      <c r="AS14" s="46"/>
      <c r="AT14" s="46"/>
      <c r="AU14" s="46"/>
      <c r="AV14" s="46"/>
      <c r="AW14" s="46"/>
      <c r="AX14" s="46"/>
      <c r="AY14" s="47" t="s">
        <v>42</v>
      </c>
      <c r="AZ14" s="47"/>
      <c r="BA14" s="47"/>
      <c r="BB14" s="47"/>
      <c r="BC14" s="47"/>
      <c r="BD14" s="47"/>
      <c r="BE14" s="47"/>
      <c r="BF14" s="47"/>
      <c r="BG14" s="47"/>
      <c r="BH14" s="47"/>
      <c r="BI14" s="47"/>
      <c r="BJ14" s="47"/>
      <c r="BK14" s="47"/>
      <c r="BL14" s="47"/>
      <c r="BM14" s="47"/>
      <c r="BN14" s="47"/>
      <c r="BO14" s="47"/>
      <c r="BP14" s="47"/>
      <c r="BQ14" s="47"/>
      <c r="BR14" s="47"/>
      <c r="BS14" s="10"/>
      <c r="BT14" s="1"/>
      <c r="BU14" s="14"/>
      <c r="BV14" s="10"/>
      <c r="BW14" s="46" t="s">
        <v>37</v>
      </c>
      <c r="BX14" s="46"/>
      <c r="BY14" s="46"/>
      <c r="BZ14" s="46"/>
      <c r="CA14" s="46"/>
      <c r="CB14" s="46"/>
      <c r="CC14" s="46"/>
      <c r="CD14" s="46"/>
      <c r="CE14" s="46"/>
      <c r="CF14" s="46"/>
      <c r="CG14" s="46"/>
      <c r="CH14" s="46"/>
      <c r="CI14" s="47" t="s">
        <v>42</v>
      </c>
      <c r="CJ14" s="47"/>
      <c r="CK14" s="47"/>
      <c r="CL14" s="47"/>
      <c r="CM14" s="47"/>
      <c r="CN14" s="47"/>
      <c r="CO14" s="47"/>
      <c r="CP14" s="47"/>
      <c r="CQ14" s="47"/>
      <c r="CR14" s="47"/>
      <c r="CS14" s="47"/>
      <c r="CT14" s="47"/>
      <c r="CU14" s="47"/>
      <c r="CV14" s="47"/>
      <c r="CW14" s="47"/>
      <c r="CX14" s="47"/>
      <c r="CY14" s="47"/>
      <c r="CZ14" s="47"/>
      <c r="DA14" s="47"/>
      <c r="DB14" s="47"/>
      <c r="DC14" s="10"/>
      <c r="DD14" s="5"/>
      <c r="DE14" s="5"/>
    </row>
    <row r="15" spans="1:111" ht="7.5" customHeight="1">
      <c r="A15" s="5"/>
      <c r="B15" s="10"/>
      <c r="C15" s="46"/>
      <c r="D15" s="46"/>
      <c r="E15" s="46"/>
      <c r="F15" s="46"/>
      <c r="G15" s="46"/>
      <c r="H15" s="46"/>
      <c r="I15" s="46"/>
      <c r="J15" s="46"/>
      <c r="K15" s="46"/>
      <c r="L15" s="46"/>
      <c r="M15" s="46"/>
      <c r="N15" s="46"/>
      <c r="O15" s="47"/>
      <c r="P15" s="47"/>
      <c r="Q15" s="47"/>
      <c r="R15" s="47"/>
      <c r="S15" s="47"/>
      <c r="T15" s="47"/>
      <c r="U15" s="47"/>
      <c r="V15" s="47"/>
      <c r="W15" s="47"/>
      <c r="X15" s="47"/>
      <c r="Y15" s="47"/>
      <c r="Z15" s="47"/>
      <c r="AA15" s="47"/>
      <c r="AB15" s="47"/>
      <c r="AC15" s="47"/>
      <c r="AD15" s="47"/>
      <c r="AE15" s="47"/>
      <c r="AF15" s="47"/>
      <c r="AG15" s="47"/>
      <c r="AH15" s="47"/>
      <c r="AI15" s="10"/>
      <c r="AJ15" s="1"/>
      <c r="AK15" s="14"/>
      <c r="AL15" s="10"/>
      <c r="AM15" s="46"/>
      <c r="AN15" s="46"/>
      <c r="AO15" s="46"/>
      <c r="AP15" s="46"/>
      <c r="AQ15" s="46"/>
      <c r="AR15" s="46"/>
      <c r="AS15" s="46"/>
      <c r="AT15" s="46"/>
      <c r="AU15" s="46"/>
      <c r="AV15" s="46"/>
      <c r="AW15" s="46"/>
      <c r="AX15" s="46"/>
      <c r="AY15" s="47"/>
      <c r="AZ15" s="47"/>
      <c r="BA15" s="47"/>
      <c r="BB15" s="47"/>
      <c r="BC15" s="47"/>
      <c r="BD15" s="47"/>
      <c r="BE15" s="47"/>
      <c r="BF15" s="47"/>
      <c r="BG15" s="47"/>
      <c r="BH15" s="47"/>
      <c r="BI15" s="47"/>
      <c r="BJ15" s="47"/>
      <c r="BK15" s="47"/>
      <c r="BL15" s="47"/>
      <c r="BM15" s="47"/>
      <c r="BN15" s="47"/>
      <c r="BO15" s="47"/>
      <c r="BP15" s="47"/>
      <c r="BQ15" s="47"/>
      <c r="BR15" s="47"/>
      <c r="BS15" s="10"/>
      <c r="BT15" s="1"/>
      <c r="BU15" s="14"/>
      <c r="BV15" s="10"/>
      <c r="BW15" s="46"/>
      <c r="BX15" s="46"/>
      <c r="BY15" s="46"/>
      <c r="BZ15" s="46"/>
      <c r="CA15" s="46"/>
      <c r="CB15" s="46"/>
      <c r="CC15" s="46"/>
      <c r="CD15" s="46"/>
      <c r="CE15" s="46"/>
      <c r="CF15" s="46"/>
      <c r="CG15" s="46"/>
      <c r="CH15" s="46"/>
      <c r="CI15" s="47"/>
      <c r="CJ15" s="47"/>
      <c r="CK15" s="47"/>
      <c r="CL15" s="47"/>
      <c r="CM15" s="47"/>
      <c r="CN15" s="47"/>
      <c r="CO15" s="47"/>
      <c r="CP15" s="47"/>
      <c r="CQ15" s="47"/>
      <c r="CR15" s="47"/>
      <c r="CS15" s="47"/>
      <c r="CT15" s="47"/>
      <c r="CU15" s="47"/>
      <c r="CV15" s="47"/>
      <c r="CW15" s="47"/>
      <c r="CX15" s="47"/>
      <c r="CY15" s="47"/>
      <c r="CZ15" s="47"/>
      <c r="DA15" s="47"/>
      <c r="DB15" s="47"/>
      <c r="DC15" s="10"/>
      <c r="DD15" s="5"/>
      <c r="DE15" s="48"/>
      <c r="DF15" s="48"/>
      <c r="DG15" s="48"/>
    </row>
    <row r="16" spans="1:111" ht="7.5" customHeight="1">
      <c r="A16" s="5"/>
      <c r="B16" s="10"/>
      <c r="C16" s="46"/>
      <c r="D16" s="46"/>
      <c r="E16" s="46"/>
      <c r="F16" s="46"/>
      <c r="G16" s="46"/>
      <c r="H16" s="46"/>
      <c r="I16" s="46"/>
      <c r="J16" s="46"/>
      <c r="K16" s="46"/>
      <c r="L16" s="46"/>
      <c r="M16" s="46"/>
      <c r="N16" s="46"/>
      <c r="O16" s="47"/>
      <c r="P16" s="47"/>
      <c r="Q16" s="47"/>
      <c r="R16" s="47"/>
      <c r="S16" s="47"/>
      <c r="T16" s="47"/>
      <c r="U16" s="47"/>
      <c r="V16" s="47"/>
      <c r="W16" s="47"/>
      <c r="X16" s="47"/>
      <c r="Y16" s="47"/>
      <c r="Z16" s="47"/>
      <c r="AA16" s="47"/>
      <c r="AB16" s="47"/>
      <c r="AC16" s="47"/>
      <c r="AD16" s="47"/>
      <c r="AE16" s="47"/>
      <c r="AF16" s="47"/>
      <c r="AG16" s="47"/>
      <c r="AH16" s="47"/>
      <c r="AI16" s="10"/>
      <c r="AJ16" s="1"/>
      <c r="AK16" s="14"/>
      <c r="AL16" s="10"/>
      <c r="AM16" s="46"/>
      <c r="AN16" s="46"/>
      <c r="AO16" s="46"/>
      <c r="AP16" s="46"/>
      <c r="AQ16" s="46"/>
      <c r="AR16" s="46"/>
      <c r="AS16" s="46"/>
      <c r="AT16" s="46"/>
      <c r="AU16" s="46"/>
      <c r="AV16" s="46"/>
      <c r="AW16" s="46"/>
      <c r="AX16" s="46"/>
      <c r="AY16" s="47"/>
      <c r="AZ16" s="47"/>
      <c r="BA16" s="47"/>
      <c r="BB16" s="47"/>
      <c r="BC16" s="47"/>
      <c r="BD16" s="47"/>
      <c r="BE16" s="47"/>
      <c r="BF16" s="47"/>
      <c r="BG16" s="47"/>
      <c r="BH16" s="47"/>
      <c r="BI16" s="47"/>
      <c r="BJ16" s="47"/>
      <c r="BK16" s="47"/>
      <c r="BL16" s="47"/>
      <c r="BM16" s="47"/>
      <c r="BN16" s="47"/>
      <c r="BO16" s="47"/>
      <c r="BP16" s="47"/>
      <c r="BQ16" s="47"/>
      <c r="BR16" s="47"/>
      <c r="BS16" s="10"/>
      <c r="BT16" s="1"/>
      <c r="BU16" s="14"/>
      <c r="BV16" s="10"/>
      <c r="BW16" s="46"/>
      <c r="BX16" s="46"/>
      <c r="BY16" s="46"/>
      <c r="BZ16" s="46"/>
      <c r="CA16" s="46"/>
      <c r="CB16" s="46"/>
      <c r="CC16" s="46"/>
      <c r="CD16" s="46"/>
      <c r="CE16" s="46"/>
      <c r="CF16" s="46"/>
      <c r="CG16" s="46"/>
      <c r="CH16" s="46"/>
      <c r="CI16" s="47"/>
      <c r="CJ16" s="47"/>
      <c r="CK16" s="47"/>
      <c r="CL16" s="47"/>
      <c r="CM16" s="47"/>
      <c r="CN16" s="47"/>
      <c r="CO16" s="47"/>
      <c r="CP16" s="47"/>
      <c r="CQ16" s="47"/>
      <c r="CR16" s="47"/>
      <c r="CS16" s="47"/>
      <c r="CT16" s="47"/>
      <c r="CU16" s="47"/>
      <c r="CV16" s="47"/>
      <c r="CW16" s="47"/>
      <c r="CX16" s="47"/>
      <c r="CY16" s="47"/>
      <c r="CZ16" s="47"/>
      <c r="DA16" s="47"/>
      <c r="DB16" s="47"/>
      <c r="DC16" s="10"/>
      <c r="DD16" s="5"/>
      <c r="DE16" s="48"/>
      <c r="DF16" s="48"/>
      <c r="DG16" s="48"/>
    </row>
    <row r="17" spans="1:111" ht="7.5" customHeight="1">
      <c r="A17" s="5"/>
      <c r="B17" s="10"/>
      <c r="C17" s="49"/>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1"/>
      <c r="AI17" s="10"/>
      <c r="AJ17" s="1"/>
      <c r="AK17" s="14"/>
      <c r="AL17" s="10"/>
      <c r="AM17" s="52"/>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4"/>
      <c r="BS17" s="10"/>
      <c r="BT17" s="1"/>
      <c r="BU17" s="14"/>
      <c r="BV17" s="10"/>
      <c r="BW17" s="52"/>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4"/>
      <c r="DC17" s="10"/>
      <c r="DD17" s="5"/>
      <c r="DE17" s="55"/>
      <c r="DF17" s="55"/>
      <c r="DG17" s="55"/>
    </row>
    <row r="18" spans="1:111" ht="7.5" customHeight="1">
      <c r="A18" s="5"/>
      <c r="B18" s="10"/>
      <c r="C18" s="56"/>
      <c r="D18" s="57" t="s">
        <v>53</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8"/>
      <c r="AI18" s="10"/>
      <c r="AJ18" s="1"/>
      <c r="AK18" s="14"/>
      <c r="AL18" s="10"/>
      <c r="AM18" s="59"/>
      <c r="AN18" s="57" t="s">
        <v>53</v>
      </c>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60"/>
      <c r="BS18" s="10"/>
      <c r="BT18" s="1"/>
      <c r="BU18" s="14"/>
      <c r="BV18" s="10"/>
      <c r="BW18" s="59"/>
      <c r="BX18" s="57" t="s">
        <v>53</v>
      </c>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60"/>
      <c r="DC18" s="10"/>
      <c r="DD18" s="5"/>
      <c r="DE18" s="55"/>
      <c r="DF18" s="55"/>
      <c r="DG18" s="55"/>
    </row>
    <row r="19" spans="1:111" ht="7.5" customHeight="1">
      <c r="A19" s="7"/>
      <c r="B19" s="10"/>
      <c r="C19" s="56"/>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10"/>
      <c r="AJ19" s="1"/>
      <c r="AK19" s="61"/>
      <c r="AL19" s="10"/>
      <c r="AM19" s="59"/>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60"/>
      <c r="BS19" s="10"/>
      <c r="BT19" s="1"/>
      <c r="BU19" s="61"/>
      <c r="BV19" s="10"/>
      <c r="BW19" s="59"/>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60"/>
      <c r="DC19" s="10"/>
      <c r="DD19" s="5"/>
      <c r="DE19" s="55"/>
      <c r="DF19" s="55"/>
      <c r="DG19" s="55"/>
    </row>
    <row r="20" spans="1:111" ht="7.5" customHeight="1">
      <c r="A20" s="62"/>
      <c r="B20" s="10"/>
      <c r="C20" s="56"/>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10"/>
      <c r="AJ20" s="63" t="s">
        <v>33</v>
      </c>
      <c r="AK20" s="63"/>
      <c r="AL20" s="10"/>
      <c r="AM20" s="59"/>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60"/>
      <c r="BS20" s="10"/>
      <c r="BT20" s="63" t="s">
        <v>33</v>
      </c>
      <c r="BU20" s="63"/>
      <c r="BV20" s="10"/>
      <c r="BW20" s="59"/>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60"/>
      <c r="DC20" s="10"/>
      <c r="DD20" s="64"/>
      <c r="DE20" s="55"/>
      <c r="DF20" s="55"/>
      <c r="DG20" s="55"/>
    </row>
    <row r="21" spans="1:111" ht="7.5" customHeight="1">
      <c r="A21" s="62"/>
      <c r="B21" s="10"/>
      <c r="C21" s="56"/>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10"/>
      <c r="AJ21" s="63"/>
      <c r="AK21" s="63"/>
      <c r="AL21" s="10"/>
      <c r="AM21" s="59"/>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60"/>
      <c r="BS21" s="10"/>
      <c r="BT21" s="63"/>
      <c r="BU21" s="63"/>
      <c r="BV21" s="10"/>
      <c r="BW21" s="59"/>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60"/>
      <c r="DC21" s="10"/>
      <c r="DD21" s="64"/>
      <c r="DE21" s="64"/>
    </row>
    <row r="22" spans="1:111" ht="7.5" customHeight="1">
      <c r="A22" s="62"/>
      <c r="B22" s="10"/>
      <c r="C22" s="56"/>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58"/>
      <c r="AI22" s="10"/>
      <c r="AJ22" s="63"/>
      <c r="AK22" s="63"/>
      <c r="AL22" s="10"/>
      <c r="AM22" s="59"/>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0"/>
      <c r="BS22" s="10"/>
      <c r="BT22" s="63"/>
      <c r="BU22" s="63"/>
      <c r="BV22" s="10"/>
      <c r="BW22" s="59"/>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0"/>
      <c r="DC22" s="10"/>
      <c r="DD22" s="64"/>
      <c r="DE22" s="64"/>
    </row>
    <row r="23" spans="1:111" ht="7.5" customHeight="1">
      <c r="A23" s="62"/>
      <c r="B23" s="10"/>
      <c r="C23" s="56"/>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58"/>
      <c r="AI23" s="10"/>
      <c r="AJ23" s="63"/>
      <c r="AK23" s="63"/>
      <c r="AL23" s="10"/>
      <c r="AM23" s="59"/>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9"/>
      <c r="BR23" s="60"/>
      <c r="BS23" s="10"/>
      <c r="BT23" s="63"/>
      <c r="BU23" s="63"/>
      <c r="BV23" s="10"/>
      <c r="BW23" s="59"/>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0"/>
      <c r="DC23" s="10"/>
      <c r="DD23" s="64"/>
      <c r="DE23" s="64"/>
    </row>
    <row r="24" spans="1:111" ht="7.5" customHeight="1">
      <c r="A24" s="62"/>
      <c r="B24" s="10"/>
      <c r="C24" s="56"/>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58"/>
      <c r="AI24" s="10"/>
      <c r="AJ24" s="63"/>
      <c r="AK24" s="63"/>
      <c r="AL24" s="10"/>
      <c r="AM24" s="59"/>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9"/>
      <c r="BR24" s="60"/>
      <c r="BS24" s="10"/>
      <c r="BT24" s="63"/>
      <c r="BU24" s="63"/>
      <c r="BV24" s="10"/>
      <c r="BW24" s="59"/>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0"/>
      <c r="DC24" s="10"/>
      <c r="DD24" s="64"/>
      <c r="DE24" s="64"/>
    </row>
    <row r="25" spans="1:111" ht="7.5" customHeight="1">
      <c r="A25" s="62"/>
      <c r="B25" s="10"/>
      <c r="C25" s="56"/>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58"/>
      <c r="AI25" s="10"/>
      <c r="AJ25" s="63"/>
      <c r="AK25" s="63"/>
      <c r="AL25" s="10"/>
      <c r="AM25" s="59"/>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9"/>
      <c r="BR25" s="60"/>
      <c r="BS25" s="10"/>
      <c r="BT25" s="63"/>
      <c r="BU25" s="63"/>
      <c r="BV25" s="10"/>
      <c r="BW25" s="59"/>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0"/>
      <c r="DC25" s="10"/>
      <c r="DD25" s="64"/>
      <c r="DE25" s="64"/>
    </row>
    <row r="26" spans="1:111" ht="7.5" customHeight="1">
      <c r="A26" s="62"/>
      <c r="B26" s="10"/>
      <c r="C26" s="56"/>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58"/>
      <c r="AI26" s="10"/>
      <c r="AJ26" s="63"/>
      <c r="AK26" s="63"/>
      <c r="AL26" s="10"/>
      <c r="AM26" s="59"/>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9"/>
      <c r="BR26" s="60"/>
      <c r="BS26" s="10"/>
      <c r="BT26" s="63"/>
      <c r="BU26" s="63"/>
      <c r="BV26" s="10"/>
      <c r="BW26" s="59"/>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0"/>
      <c r="DC26" s="10"/>
      <c r="DD26" s="64"/>
      <c r="DE26" s="64"/>
    </row>
    <row r="27" spans="1:111" ht="7.5" customHeight="1">
      <c r="A27" s="62"/>
      <c r="B27" s="10"/>
      <c r="C27" s="56"/>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58"/>
      <c r="AI27" s="10"/>
      <c r="AJ27" s="63"/>
      <c r="AK27" s="63"/>
      <c r="AL27" s="10"/>
      <c r="AM27" s="59"/>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9"/>
      <c r="BR27" s="60"/>
      <c r="BS27" s="10"/>
      <c r="BT27" s="63"/>
      <c r="BU27" s="63"/>
      <c r="BV27" s="10"/>
      <c r="BW27" s="59"/>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0"/>
      <c r="DC27" s="10"/>
      <c r="DD27" s="64"/>
      <c r="DE27" s="64"/>
    </row>
    <row r="28" spans="1:111" ht="7.5" customHeight="1">
      <c r="A28" s="5"/>
      <c r="B28" s="10"/>
      <c r="C28" s="56"/>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58"/>
      <c r="AI28" s="10"/>
      <c r="AJ28" s="1"/>
      <c r="AK28" s="14"/>
      <c r="AL28" s="10"/>
      <c r="AM28" s="59"/>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9"/>
      <c r="BR28" s="60"/>
      <c r="BS28" s="10"/>
      <c r="BT28" s="1"/>
      <c r="BU28" s="14"/>
      <c r="BV28" s="10"/>
      <c r="BW28" s="59"/>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0"/>
      <c r="DC28" s="10"/>
      <c r="DD28" s="5"/>
      <c r="DE28" s="5"/>
    </row>
    <row r="29" spans="1:111" ht="7.5" customHeight="1">
      <c r="A29" s="5"/>
      <c r="B29" s="10"/>
      <c r="C29" s="56"/>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58"/>
      <c r="AI29" s="10"/>
      <c r="AJ29" s="1"/>
      <c r="AK29" s="14"/>
      <c r="AL29" s="10"/>
      <c r="AM29" s="59"/>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c r="BR29" s="60"/>
      <c r="BS29" s="10"/>
      <c r="BT29" s="1"/>
      <c r="BU29" s="14"/>
      <c r="BV29" s="10"/>
      <c r="BW29" s="59"/>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0"/>
      <c r="DC29" s="10"/>
      <c r="DD29" s="5"/>
      <c r="DE29" s="5"/>
    </row>
    <row r="30" spans="1:111" ht="7.5" customHeight="1">
      <c r="A30" s="5"/>
      <c r="B30" s="10"/>
      <c r="C30" s="56"/>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58"/>
      <c r="AI30" s="10"/>
      <c r="AJ30" s="1"/>
      <c r="AK30" s="14"/>
      <c r="AL30" s="10"/>
      <c r="AM30" s="59"/>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9"/>
      <c r="BR30" s="60"/>
      <c r="BS30" s="10"/>
      <c r="BT30" s="1"/>
      <c r="BU30" s="14"/>
      <c r="BV30" s="10"/>
      <c r="BW30" s="59"/>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0"/>
      <c r="DC30" s="10"/>
      <c r="DD30" s="5"/>
      <c r="DE30" s="5"/>
    </row>
    <row r="31" spans="1:111" ht="7.5" customHeight="1">
      <c r="A31" s="5"/>
      <c r="B31" s="10"/>
      <c r="C31" s="56"/>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58"/>
      <c r="AI31" s="10"/>
      <c r="AJ31" s="1"/>
      <c r="AK31" s="14"/>
      <c r="AL31" s="10"/>
      <c r="AM31" s="59"/>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9"/>
      <c r="BR31" s="60"/>
      <c r="BS31" s="10"/>
      <c r="BT31" s="1"/>
      <c r="BU31" s="14"/>
      <c r="BV31" s="10"/>
      <c r="BW31" s="59"/>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0"/>
      <c r="DC31" s="10"/>
      <c r="DD31" s="5"/>
      <c r="DE31" s="5"/>
    </row>
    <row r="32" spans="1:111" ht="7.5" customHeight="1">
      <c r="A32" s="5"/>
      <c r="B32" s="10"/>
      <c r="C32" s="5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58"/>
      <c r="AI32" s="10"/>
      <c r="AJ32" s="1"/>
      <c r="AK32" s="14"/>
      <c r="AL32" s="10"/>
      <c r="AM32" s="59"/>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c r="BR32" s="60"/>
      <c r="BS32" s="10"/>
      <c r="BT32" s="1"/>
      <c r="BU32" s="14"/>
      <c r="BV32" s="10"/>
      <c r="BW32" s="59"/>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0"/>
      <c r="DC32" s="10"/>
      <c r="DD32" s="5"/>
      <c r="DE32" s="5"/>
    </row>
    <row r="33" spans="1:109" ht="7.5" customHeight="1">
      <c r="A33" s="5"/>
      <c r="B33" s="10"/>
      <c r="C33" s="56"/>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58"/>
      <c r="AI33" s="10"/>
      <c r="AJ33" s="1"/>
      <c r="AK33" s="14"/>
      <c r="AL33" s="10"/>
      <c r="AM33" s="59"/>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9"/>
      <c r="BR33" s="60"/>
      <c r="BS33" s="10"/>
      <c r="BT33" s="1"/>
      <c r="BU33" s="14"/>
      <c r="BV33" s="10"/>
      <c r="BW33" s="59"/>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0"/>
      <c r="DC33" s="10"/>
      <c r="DD33" s="5"/>
      <c r="DE33" s="5"/>
    </row>
    <row r="34" spans="1:109" ht="7.5" customHeight="1">
      <c r="A34" s="5"/>
      <c r="B34" s="10"/>
      <c r="C34" s="56"/>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58"/>
      <c r="AI34" s="10"/>
      <c r="AJ34" s="1"/>
      <c r="AK34" s="14"/>
      <c r="AL34" s="10"/>
      <c r="AM34" s="59"/>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9"/>
      <c r="BR34" s="60"/>
      <c r="BS34" s="10"/>
      <c r="BT34" s="1"/>
      <c r="BU34" s="14"/>
      <c r="BV34" s="10"/>
      <c r="BW34" s="59"/>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0"/>
      <c r="DC34" s="10"/>
      <c r="DD34" s="5"/>
      <c r="DE34" s="5"/>
    </row>
    <row r="35" spans="1:109" ht="7.5" customHeight="1">
      <c r="A35" s="5"/>
      <c r="B35" s="10"/>
      <c r="C35" s="56"/>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58"/>
      <c r="AI35" s="10"/>
      <c r="AJ35" s="1"/>
      <c r="AK35" s="14"/>
      <c r="AL35" s="10"/>
      <c r="AM35" s="59"/>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R35" s="60"/>
      <c r="BS35" s="10"/>
      <c r="BT35" s="1"/>
      <c r="BU35" s="14"/>
      <c r="BV35" s="10"/>
      <c r="BW35" s="59"/>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0"/>
      <c r="DC35" s="10"/>
      <c r="DD35" s="5"/>
      <c r="DE35" s="5"/>
    </row>
    <row r="36" spans="1:109" ht="7.5" customHeight="1">
      <c r="A36" s="5"/>
      <c r="B36" s="10"/>
      <c r="C36" s="70"/>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2"/>
      <c r="AI36" s="10"/>
      <c r="AJ36" s="1"/>
      <c r="AK36" s="14"/>
      <c r="AL36" s="10"/>
      <c r="AM36" s="73"/>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5"/>
      <c r="BS36" s="10"/>
      <c r="BT36" s="1"/>
      <c r="BU36" s="14"/>
      <c r="BV36" s="10"/>
      <c r="BW36" s="73"/>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5"/>
      <c r="DC36" s="10"/>
      <c r="DD36" s="5"/>
      <c r="DE36" s="5"/>
    </row>
    <row r="37" spans="1:109" s="84" customFormat="1" ht="7.5" customHeight="1">
      <c r="A37" s="76"/>
      <c r="B37" s="77"/>
      <c r="C37" s="78" t="s">
        <v>3</v>
      </c>
      <c r="D37" s="78"/>
      <c r="E37" s="78"/>
      <c r="F37" s="78"/>
      <c r="G37" s="79" t="s">
        <v>44</v>
      </c>
      <c r="H37" s="79"/>
      <c r="I37" s="79"/>
      <c r="J37" s="79"/>
      <c r="K37" s="79"/>
      <c r="L37" s="79"/>
      <c r="M37" s="79"/>
      <c r="N37" s="79"/>
      <c r="O37" s="79"/>
      <c r="P37" s="79"/>
      <c r="Q37" s="79"/>
      <c r="R37" s="79"/>
      <c r="S37" s="79"/>
      <c r="T37" s="79"/>
      <c r="U37" s="79"/>
      <c r="V37" s="79"/>
      <c r="W37" s="79"/>
      <c r="X37" s="79"/>
      <c r="Y37" s="79"/>
      <c r="Z37" s="80" t="s">
        <v>34</v>
      </c>
      <c r="AA37" s="80"/>
      <c r="AB37" s="80"/>
      <c r="AC37" s="80"/>
      <c r="AD37" s="80"/>
      <c r="AE37" s="80"/>
      <c r="AF37" s="80"/>
      <c r="AG37" s="80"/>
      <c r="AH37" s="80"/>
      <c r="AI37" s="77"/>
      <c r="AJ37" s="81"/>
      <c r="AK37" s="82"/>
      <c r="AL37" s="77"/>
      <c r="AM37" s="83" t="s">
        <v>3</v>
      </c>
      <c r="AN37" s="83"/>
      <c r="AO37" s="83"/>
      <c r="AP37" s="83"/>
      <c r="AQ37" s="79" t="s">
        <v>44</v>
      </c>
      <c r="AR37" s="79"/>
      <c r="AS37" s="79"/>
      <c r="AT37" s="79"/>
      <c r="AU37" s="79"/>
      <c r="AV37" s="79"/>
      <c r="AW37" s="79"/>
      <c r="AX37" s="79"/>
      <c r="AY37" s="79"/>
      <c r="AZ37" s="79"/>
      <c r="BA37" s="79"/>
      <c r="BB37" s="79"/>
      <c r="BC37" s="79"/>
      <c r="BD37" s="79"/>
      <c r="BE37" s="79"/>
      <c r="BF37" s="79"/>
      <c r="BG37" s="79"/>
      <c r="BH37" s="79"/>
      <c r="BI37" s="79"/>
      <c r="BJ37" s="80" t="s">
        <v>34</v>
      </c>
      <c r="BK37" s="80"/>
      <c r="BL37" s="80"/>
      <c r="BM37" s="80"/>
      <c r="BN37" s="80"/>
      <c r="BO37" s="80"/>
      <c r="BP37" s="80"/>
      <c r="BQ37" s="80"/>
      <c r="BR37" s="80"/>
      <c r="BS37" s="77"/>
      <c r="BT37" s="81"/>
      <c r="BU37" s="82"/>
      <c r="BV37" s="77"/>
      <c r="BW37" s="83" t="s">
        <v>3</v>
      </c>
      <c r="BX37" s="83"/>
      <c r="BY37" s="83"/>
      <c r="BZ37" s="83"/>
      <c r="CA37" s="79" t="s">
        <v>44</v>
      </c>
      <c r="CB37" s="79"/>
      <c r="CC37" s="79"/>
      <c r="CD37" s="79"/>
      <c r="CE37" s="79"/>
      <c r="CF37" s="79"/>
      <c r="CG37" s="79"/>
      <c r="CH37" s="79"/>
      <c r="CI37" s="79"/>
      <c r="CJ37" s="79"/>
      <c r="CK37" s="79"/>
      <c r="CL37" s="79"/>
      <c r="CM37" s="79"/>
      <c r="CN37" s="79"/>
      <c r="CO37" s="79"/>
      <c r="CP37" s="79"/>
      <c r="CQ37" s="79"/>
      <c r="CR37" s="79"/>
      <c r="CS37" s="79"/>
      <c r="CT37" s="80" t="s">
        <v>34</v>
      </c>
      <c r="CU37" s="80"/>
      <c r="CV37" s="80"/>
      <c r="CW37" s="80"/>
      <c r="CX37" s="80"/>
      <c r="CY37" s="80"/>
      <c r="CZ37" s="80"/>
      <c r="DA37" s="80"/>
      <c r="DB37" s="80"/>
      <c r="DC37" s="77"/>
      <c r="DD37" s="76"/>
      <c r="DE37" s="76"/>
    </row>
    <row r="38" spans="1:109" ht="7.5" customHeight="1">
      <c r="A38" s="5"/>
      <c r="B38" s="10"/>
      <c r="C38" s="85"/>
      <c r="D38" s="86"/>
      <c r="E38" s="86"/>
      <c r="F38" s="87"/>
      <c r="G38" s="88"/>
      <c r="H38" s="88"/>
      <c r="I38" s="88"/>
      <c r="J38" s="88"/>
      <c r="K38" s="88"/>
      <c r="L38" s="88"/>
      <c r="M38" s="88"/>
      <c r="N38" s="88"/>
      <c r="O38" s="88"/>
      <c r="P38" s="88"/>
      <c r="Q38" s="88"/>
      <c r="R38" s="88"/>
      <c r="S38" s="88"/>
      <c r="T38" s="88"/>
      <c r="U38" s="88"/>
      <c r="V38" s="88"/>
      <c r="W38" s="88"/>
      <c r="X38" s="88"/>
      <c r="Y38" s="89"/>
      <c r="Z38" s="90"/>
      <c r="AA38" s="86"/>
      <c r="AB38" s="86"/>
      <c r="AC38" s="86"/>
      <c r="AD38" s="86"/>
      <c r="AE38" s="86"/>
      <c r="AF38" s="86"/>
      <c r="AG38" s="86"/>
      <c r="AH38" s="91"/>
      <c r="AI38" s="10"/>
      <c r="AJ38" s="1"/>
      <c r="AK38" s="14"/>
      <c r="AL38" s="10"/>
      <c r="AM38" s="92"/>
      <c r="AN38" s="93"/>
      <c r="AO38" s="93"/>
      <c r="AP38" s="89"/>
      <c r="AQ38" s="88"/>
      <c r="AR38" s="88"/>
      <c r="AS38" s="88"/>
      <c r="AT38" s="88"/>
      <c r="AU38" s="88"/>
      <c r="AV38" s="88"/>
      <c r="AW38" s="88"/>
      <c r="AX38" s="88"/>
      <c r="AY38" s="88"/>
      <c r="AZ38" s="88"/>
      <c r="BA38" s="88"/>
      <c r="BB38" s="88"/>
      <c r="BC38" s="88"/>
      <c r="BD38" s="88"/>
      <c r="BE38" s="88"/>
      <c r="BF38" s="88"/>
      <c r="BG38" s="88"/>
      <c r="BH38" s="88"/>
      <c r="BI38" s="89"/>
      <c r="BJ38" s="90"/>
      <c r="BK38" s="86"/>
      <c r="BL38" s="86"/>
      <c r="BM38" s="86"/>
      <c r="BN38" s="86"/>
      <c r="BO38" s="86"/>
      <c r="BP38" s="86"/>
      <c r="BQ38" s="86"/>
      <c r="BR38" s="91"/>
      <c r="BS38" s="10"/>
      <c r="BT38" s="1"/>
      <c r="BU38" s="14"/>
      <c r="BV38" s="10"/>
      <c r="BW38" s="92"/>
      <c r="BX38" s="93"/>
      <c r="BY38" s="93"/>
      <c r="BZ38" s="89"/>
      <c r="CA38" s="88"/>
      <c r="CB38" s="88"/>
      <c r="CC38" s="88"/>
      <c r="CD38" s="88"/>
      <c r="CE38" s="88"/>
      <c r="CF38" s="88"/>
      <c r="CG38" s="88"/>
      <c r="CH38" s="88"/>
      <c r="CI38" s="88"/>
      <c r="CJ38" s="88"/>
      <c r="CK38" s="88"/>
      <c r="CL38" s="88"/>
      <c r="CM38" s="88"/>
      <c r="CN38" s="88"/>
      <c r="CO38" s="88"/>
      <c r="CP38" s="88"/>
      <c r="CQ38" s="88"/>
      <c r="CR38" s="88"/>
      <c r="CS38" s="89"/>
      <c r="CT38" s="90"/>
      <c r="CU38" s="86"/>
      <c r="CV38" s="86"/>
      <c r="CW38" s="86"/>
      <c r="CX38" s="86"/>
      <c r="CY38" s="86"/>
      <c r="CZ38" s="86"/>
      <c r="DA38" s="86"/>
      <c r="DB38" s="91"/>
      <c r="DC38" s="10"/>
      <c r="DD38" s="5"/>
      <c r="DE38" s="5"/>
    </row>
    <row r="39" spans="1:109" ht="7.5" customHeight="1">
      <c r="A39" s="5"/>
      <c r="B39" s="10"/>
      <c r="C39" s="94"/>
      <c r="D39" s="95"/>
      <c r="E39" s="95"/>
      <c r="F39" s="96"/>
      <c r="G39" s="34"/>
      <c r="H39" s="34"/>
      <c r="I39" s="34"/>
      <c r="J39" s="34"/>
      <c r="K39" s="34"/>
      <c r="L39" s="34"/>
      <c r="M39" s="34"/>
      <c r="N39" s="34"/>
      <c r="O39" s="34"/>
      <c r="P39" s="34"/>
      <c r="Q39" s="34"/>
      <c r="R39" s="34"/>
      <c r="S39" s="34"/>
      <c r="T39" s="34"/>
      <c r="U39" s="34"/>
      <c r="V39" s="34"/>
      <c r="W39" s="34"/>
      <c r="X39" s="34"/>
      <c r="Y39" s="97"/>
      <c r="Z39" s="98"/>
      <c r="AA39" s="95"/>
      <c r="AB39" s="95"/>
      <c r="AC39" s="95"/>
      <c r="AD39" s="95"/>
      <c r="AE39" s="95"/>
      <c r="AF39" s="95"/>
      <c r="AG39" s="95"/>
      <c r="AH39" s="99"/>
      <c r="AI39" s="10"/>
      <c r="AJ39" s="1"/>
      <c r="AK39" s="14"/>
      <c r="AL39" s="10"/>
      <c r="AM39" s="100"/>
      <c r="AN39" s="101"/>
      <c r="AO39" s="101"/>
      <c r="AP39" s="97"/>
      <c r="AQ39" s="34"/>
      <c r="AR39" s="34"/>
      <c r="AS39" s="34"/>
      <c r="AT39" s="34"/>
      <c r="AU39" s="34"/>
      <c r="AV39" s="34"/>
      <c r="AW39" s="34"/>
      <c r="AX39" s="34"/>
      <c r="AY39" s="34"/>
      <c r="AZ39" s="34"/>
      <c r="BA39" s="34"/>
      <c r="BB39" s="34"/>
      <c r="BC39" s="34"/>
      <c r="BD39" s="34"/>
      <c r="BE39" s="34"/>
      <c r="BF39" s="34"/>
      <c r="BG39" s="34"/>
      <c r="BH39" s="34"/>
      <c r="BI39" s="97"/>
      <c r="BJ39" s="98"/>
      <c r="BK39" s="95"/>
      <c r="BL39" s="95"/>
      <c r="BM39" s="95"/>
      <c r="BN39" s="95"/>
      <c r="BO39" s="95"/>
      <c r="BP39" s="95"/>
      <c r="BQ39" s="95"/>
      <c r="BR39" s="99"/>
      <c r="BS39" s="10"/>
      <c r="BT39" s="1"/>
      <c r="BU39" s="14"/>
      <c r="BV39" s="10"/>
      <c r="BW39" s="100"/>
      <c r="BX39" s="101"/>
      <c r="BY39" s="101"/>
      <c r="BZ39" s="97"/>
      <c r="CA39" s="34"/>
      <c r="CB39" s="34"/>
      <c r="CC39" s="34"/>
      <c r="CD39" s="34"/>
      <c r="CE39" s="34"/>
      <c r="CF39" s="34"/>
      <c r="CG39" s="34"/>
      <c r="CH39" s="34"/>
      <c r="CI39" s="34"/>
      <c r="CJ39" s="34"/>
      <c r="CK39" s="34"/>
      <c r="CL39" s="34"/>
      <c r="CM39" s="34"/>
      <c r="CN39" s="34"/>
      <c r="CO39" s="34"/>
      <c r="CP39" s="34"/>
      <c r="CQ39" s="34"/>
      <c r="CR39" s="34"/>
      <c r="CS39" s="97"/>
      <c r="CT39" s="98"/>
      <c r="CU39" s="95"/>
      <c r="CV39" s="95"/>
      <c r="CW39" s="95"/>
      <c r="CX39" s="95"/>
      <c r="CY39" s="95"/>
      <c r="CZ39" s="95"/>
      <c r="DA39" s="95"/>
      <c r="DB39" s="99"/>
      <c r="DC39" s="10"/>
      <c r="DD39" s="5"/>
      <c r="DE39" s="5"/>
    </row>
    <row r="40" spans="1:109" ht="7.5" customHeight="1">
      <c r="A40" s="5"/>
      <c r="B40" s="10"/>
      <c r="C40" s="102"/>
      <c r="D40" s="103"/>
      <c r="E40" s="103"/>
      <c r="F40" s="104"/>
      <c r="G40" s="105"/>
      <c r="H40" s="105"/>
      <c r="I40" s="105"/>
      <c r="J40" s="105"/>
      <c r="K40" s="105"/>
      <c r="L40" s="105"/>
      <c r="M40" s="105"/>
      <c r="N40" s="105"/>
      <c r="O40" s="105"/>
      <c r="P40" s="105"/>
      <c r="Q40" s="105"/>
      <c r="R40" s="105"/>
      <c r="S40" s="105"/>
      <c r="T40" s="105"/>
      <c r="U40" s="105"/>
      <c r="V40" s="105"/>
      <c r="W40" s="105"/>
      <c r="X40" s="105"/>
      <c r="Y40" s="106"/>
      <c r="Z40" s="107"/>
      <c r="AA40" s="107"/>
      <c r="AB40" s="107"/>
      <c r="AC40" s="107"/>
      <c r="AD40" s="107"/>
      <c r="AE40" s="107"/>
      <c r="AF40" s="107"/>
      <c r="AG40" s="107"/>
      <c r="AH40" s="107"/>
      <c r="AI40" s="10"/>
      <c r="AJ40" s="1"/>
      <c r="AK40" s="14"/>
      <c r="AL40" s="10"/>
      <c r="AM40" s="108"/>
      <c r="AN40" s="109"/>
      <c r="AO40" s="109"/>
      <c r="AP40" s="106"/>
      <c r="AQ40" s="105"/>
      <c r="AR40" s="105"/>
      <c r="AS40" s="105"/>
      <c r="AT40" s="105"/>
      <c r="AU40" s="105"/>
      <c r="AV40" s="105"/>
      <c r="AW40" s="105"/>
      <c r="AX40" s="105"/>
      <c r="AY40" s="105"/>
      <c r="AZ40" s="105"/>
      <c r="BA40" s="105"/>
      <c r="BB40" s="105"/>
      <c r="BC40" s="105"/>
      <c r="BD40" s="105"/>
      <c r="BE40" s="105"/>
      <c r="BF40" s="105"/>
      <c r="BG40" s="105"/>
      <c r="BH40" s="105"/>
      <c r="BI40" s="106"/>
      <c r="BJ40" s="107"/>
      <c r="BK40" s="107"/>
      <c r="BL40" s="107"/>
      <c r="BM40" s="107"/>
      <c r="BN40" s="107"/>
      <c r="BO40" s="107"/>
      <c r="BP40" s="107"/>
      <c r="BQ40" s="107"/>
      <c r="BR40" s="107"/>
      <c r="BS40" s="10"/>
      <c r="BT40" s="1"/>
      <c r="BU40" s="14"/>
      <c r="BV40" s="10"/>
      <c r="BW40" s="108"/>
      <c r="BX40" s="109"/>
      <c r="BY40" s="109"/>
      <c r="BZ40" s="106"/>
      <c r="CA40" s="105"/>
      <c r="CB40" s="105"/>
      <c r="CC40" s="105"/>
      <c r="CD40" s="105"/>
      <c r="CE40" s="105"/>
      <c r="CF40" s="105"/>
      <c r="CG40" s="105"/>
      <c r="CH40" s="105"/>
      <c r="CI40" s="105"/>
      <c r="CJ40" s="105"/>
      <c r="CK40" s="105"/>
      <c r="CL40" s="105"/>
      <c r="CM40" s="105"/>
      <c r="CN40" s="105"/>
      <c r="CO40" s="105"/>
      <c r="CP40" s="105"/>
      <c r="CQ40" s="105"/>
      <c r="CR40" s="105"/>
      <c r="CS40" s="106"/>
      <c r="CT40" s="107"/>
      <c r="CU40" s="107"/>
      <c r="CV40" s="107"/>
      <c r="CW40" s="107"/>
      <c r="CX40" s="107"/>
      <c r="CY40" s="107"/>
      <c r="CZ40" s="107"/>
      <c r="DA40" s="107"/>
      <c r="DB40" s="107"/>
      <c r="DC40" s="10"/>
      <c r="DD40" s="5"/>
      <c r="DE40" s="5"/>
    </row>
    <row r="41" spans="1:109" s="84" customFormat="1" ht="7.5" customHeight="1">
      <c r="A41" s="76"/>
      <c r="B41" s="77"/>
      <c r="C41" s="80" t="s">
        <v>50</v>
      </c>
      <c r="D41" s="80"/>
      <c r="E41" s="80"/>
      <c r="F41" s="80"/>
      <c r="G41" s="80"/>
      <c r="H41" s="80"/>
      <c r="I41" s="80"/>
      <c r="J41" s="80"/>
      <c r="K41" s="80"/>
      <c r="L41" s="80"/>
      <c r="M41" s="80"/>
      <c r="N41" s="80"/>
      <c r="O41" s="80"/>
      <c r="P41" s="80"/>
      <c r="Q41" s="80"/>
      <c r="R41" s="80"/>
      <c r="S41" s="80"/>
      <c r="T41" s="80"/>
      <c r="U41" s="42" t="s">
        <v>4</v>
      </c>
      <c r="V41" s="42"/>
      <c r="W41" s="42"/>
      <c r="X41" s="42"/>
      <c r="Y41" s="42"/>
      <c r="Z41" s="42"/>
      <c r="AA41" s="42"/>
      <c r="AB41" s="42"/>
      <c r="AC41" s="42"/>
      <c r="AD41" s="42"/>
      <c r="AE41" s="42"/>
      <c r="AF41" s="42"/>
      <c r="AG41" s="42"/>
      <c r="AH41" s="42"/>
      <c r="AI41" s="77"/>
      <c r="AJ41" s="81"/>
      <c r="AK41" s="82"/>
      <c r="AL41" s="77"/>
      <c r="AM41" s="110" t="s">
        <v>51</v>
      </c>
      <c r="AN41" s="110"/>
      <c r="AO41" s="110"/>
      <c r="AP41" s="110"/>
      <c r="AQ41" s="110"/>
      <c r="AR41" s="110"/>
      <c r="AS41" s="110"/>
      <c r="AT41" s="110"/>
      <c r="AU41" s="110"/>
      <c r="AV41" s="110"/>
      <c r="AW41" s="110"/>
      <c r="AX41" s="110"/>
      <c r="AY41" s="110"/>
      <c r="AZ41" s="110"/>
      <c r="BA41" s="110"/>
      <c r="BB41" s="110"/>
      <c r="BC41" s="110"/>
      <c r="BD41" s="110"/>
      <c r="BE41" s="44" t="s">
        <v>4</v>
      </c>
      <c r="BF41" s="44"/>
      <c r="BG41" s="44"/>
      <c r="BH41" s="44"/>
      <c r="BI41" s="44"/>
      <c r="BJ41" s="44"/>
      <c r="BK41" s="44"/>
      <c r="BL41" s="44"/>
      <c r="BM41" s="44"/>
      <c r="BN41" s="44"/>
      <c r="BO41" s="44"/>
      <c r="BP41" s="44"/>
      <c r="BQ41" s="44"/>
      <c r="BR41" s="44"/>
      <c r="BS41" s="77"/>
      <c r="BT41" s="81"/>
      <c r="BU41" s="82"/>
      <c r="BV41" s="77"/>
      <c r="BW41" s="110" t="s">
        <v>51</v>
      </c>
      <c r="BX41" s="110"/>
      <c r="BY41" s="110"/>
      <c r="BZ41" s="110"/>
      <c r="CA41" s="110"/>
      <c r="CB41" s="110"/>
      <c r="CC41" s="110"/>
      <c r="CD41" s="110"/>
      <c r="CE41" s="110"/>
      <c r="CF41" s="110"/>
      <c r="CG41" s="110"/>
      <c r="CH41" s="110"/>
      <c r="CI41" s="110"/>
      <c r="CJ41" s="110"/>
      <c r="CK41" s="110"/>
      <c r="CL41" s="110"/>
      <c r="CM41" s="110"/>
      <c r="CN41" s="110"/>
      <c r="CO41" s="44" t="s">
        <v>4</v>
      </c>
      <c r="CP41" s="44"/>
      <c r="CQ41" s="44"/>
      <c r="CR41" s="44"/>
      <c r="CS41" s="44"/>
      <c r="CT41" s="44"/>
      <c r="CU41" s="44"/>
      <c r="CV41" s="44"/>
      <c r="CW41" s="44"/>
      <c r="CX41" s="44"/>
      <c r="CY41" s="44"/>
      <c r="CZ41" s="44"/>
      <c r="DA41" s="44"/>
      <c r="DB41" s="44"/>
      <c r="DC41" s="77"/>
      <c r="DD41" s="76"/>
      <c r="DE41" s="76"/>
    </row>
    <row r="42" spans="1:109" ht="7.5" customHeight="1">
      <c r="A42" s="5"/>
      <c r="B42" s="10"/>
      <c r="C42" s="111"/>
      <c r="D42" s="112"/>
      <c r="E42" s="112"/>
      <c r="F42" s="112"/>
      <c r="G42" s="112"/>
      <c r="H42" s="112"/>
      <c r="I42" s="112"/>
      <c r="J42" s="112"/>
      <c r="K42" s="113" t="s">
        <v>28</v>
      </c>
      <c r="L42" s="112"/>
      <c r="M42" s="112"/>
      <c r="N42" s="112"/>
      <c r="O42" s="112"/>
      <c r="P42" s="112"/>
      <c r="Q42" s="112"/>
      <c r="R42" s="112"/>
      <c r="S42" s="112"/>
      <c r="T42" s="114" t="s">
        <v>29</v>
      </c>
      <c r="U42" s="115"/>
      <c r="V42" s="116"/>
      <c r="W42" s="117"/>
      <c r="X42" s="117"/>
      <c r="Y42" s="117"/>
      <c r="Z42" s="117"/>
      <c r="AA42" s="117"/>
      <c r="AB42" s="118"/>
      <c r="AC42" s="119" t="s">
        <v>40</v>
      </c>
      <c r="AD42" s="120"/>
      <c r="AE42" s="120"/>
      <c r="AF42" s="120"/>
      <c r="AG42" s="120"/>
      <c r="AH42" s="121" t="s">
        <v>41</v>
      </c>
      <c r="AI42" s="10"/>
      <c r="AJ42" s="1"/>
      <c r="AK42" s="14"/>
      <c r="AL42" s="10"/>
      <c r="AM42" s="111"/>
      <c r="AN42" s="112"/>
      <c r="AO42" s="112"/>
      <c r="AP42" s="112"/>
      <c r="AQ42" s="112"/>
      <c r="AR42" s="112"/>
      <c r="AS42" s="112"/>
      <c r="AT42" s="112"/>
      <c r="AU42" s="113" t="s">
        <v>28</v>
      </c>
      <c r="AV42" s="112"/>
      <c r="AW42" s="112"/>
      <c r="AX42" s="112"/>
      <c r="AY42" s="112"/>
      <c r="AZ42" s="112"/>
      <c r="BA42" s="112"/>
      <c r="BB42" s="112"/>
      <c r="BC42" s="112"/>
      <c r="BD42" s="114" t="s">
        <v>29</v>
      </c>
      <c r="BE42" s="115"/>
      <c r="BF42" s="116"/>
      <c r="BG42" s="117"/>
      <c r="BH42" s="117"/>
      <c r="BI42" s="117"/>
      <c r="BJ42" s="117"/>
      <c r="BK42" s="117"/>
      <c r="BL42" s="118"/>
      <c r="BM42" s="119" t="s">
        <v>40</v>
      </c>
      <c r="BN42" s="120"/>
      <c r="BO42" s="120"/>
      <c r="BP42" s="120"/>
      <c r="BQ42" s="120"/>
      <c r="BR42" s="121" t="s">
        <v>41</v>
      </c>
      <c r="BS42" s="10"/>
      <c r="BT42" s="1"/>
      <c r="BU42" s="14"/>
      <c r="BV42" s="10"/>
      <c r="BW42" s="111"/>
      <c r="BX42" s="112"/>
      <c r="BY42" s="112"/>
      <c r="BZ42" s="112"/>
      <c r="CA42" s="112"/>
      <c r="CB42" s="112"/>
      <c r="CC42" s="112"/>
      <c r="CD42" s="112"/>
      <c r="CE42" s="113" t="s">
        <v>28</v>
      </c>
      <c r="CF42" s="112"/>
      <c r="CG42" s="112"/>
      <c r="CH42" s="112"/>
      <c r="CI42" s="112"/>
      <c r="CJ42" s="112"/>
      <c r="CK42" s="112"/>
      <c r="CL42" s="112"/>
      <c r="CM42" s="112"/>
      <c r="CN42" s="114" t="s">
        <v>29</v>
      </c>
      <c r="CO42" s="115"/>
      <c r="CP42" s="116"/>
      <c r="CQ42" s="117"/>
      <c r="CR42" s="117"/>
      <c r="CS42" s="117"/>
      <c r="CT42" s="117"/>
      <c r="CU42" s="117"/>
      <c r="CV42" s="118"/>
      <c r="CW42" s="119" t="s">
        <v>40</v>
      </c>
      <c r="CX42" s="120"/>
      <c r="CY42" s="120"/>
      <c r="CZ42" s="120"/>
      <c r="DA42" s="120"/>
      <c r="DB42" s="121" t="s">
        <v>41</v>
      </c>
      <c r="DC42" s="10"/>
      <c r="DD42" s="5"/>
      <c r="DE42" s="5"/>
    </row>
    <row r="43" spans="1:109" ht="7.5" customHeight="1">
      <c r="A43" s="5"/>
      <c r="B43" s="10"/>
      <c r="C43" s="122"/>
      <c r="D43" s="123"/>
      <c r="E43" s="123"/>
      <c r="F43" s="123"/>
      <c r="G43" s="123"/>
      <c r="H43" s="123"/>
      <c r="I43" s="123"/>
      <c r="J43" s="123"/>
      <c r="K43" s="124"/>
      <c r="L43" s="123"/>
      <c r="M43" s="123"/>
      <c r="N43" s="123"/>
      <c r="O43" s="123"/>
      <c r="P43" s="123"/>
      <c r="Q43" s="123"/>
      <c r="R43" s="123"/>
      <c r="S43" s="123"/>
      <c r="T43" s="125"/>
      <c r="U43" s="126"/>
      <c r="V43" s="127"/>
      <c r="W43" s="128"/>
      <c r="X43" s="128"/>
      <c r="Y43" s="128"/>
      <c r="Z43" s="128"/>
      <c r="AA43" s="128"/>
      <c r="AB43" s="129"/>
      <c r="AC43" s="130"/>
      <c r="AD43" s="131"/>
      <c r="AE43" s="131"/>
      <c r="AF43" s="131"/>
      <c r="AG43" s="131"/>
      <c r="AH43" s="132"/>
      <c r="AI43" s="10"/>
      <c r="AJ43" s="1"/>
      <c r="AK43" s="14"/>
      <c r="AL43" s="10"/>
      <c r="AM43" s="122"/>
      <c r="AN43" s="123"/>
      <c r="AO43" s="123"/>
      <c r="AP43" s="123"/>
      <c r="AQ43" s="123"/>
      <c r="AR43" s="123"/>
      <c r="AS43" s="123"/>
      <c r="AT43" s="123"/>
      <c r="AU43" s="124"/>
      <c r="AV43" s="123"/>
      <c r="AW43" s="123"/>
      <c r="AX43" s="123"/>
      <c r="AY43" s="123"/>
      <c r="AZ43" s="123"/>
      <c r="BA43" s="123"/>
      <c r="BB43" s="123"/>
      <c r="BC43" s="123"/>
      <c r="BD43" s="125"/>
      <c r="BE43" s="126"/>
      <c r="BF43" s="127"/>
      <c r="BG43" s="128"/>
      <c r="BH43" s="128"/>
      <c r="BI43" s="128"/>
      <c r="BJ43" s="128"/>
      <c r="BK43" s="128"/>
      <c r="BL43" s="129"/>
      <c r="BM43" s="130"/>
      <c r="BN43" s="131"/>
      <c r="BO43" s="131"/>
      <c r="BP43" s="131"/>
      <c r="BQ43" s="131"/>
      <c r="BR43" s="132"/>
      <c r="BS43" s="10"/>
      <c r="BT43" s="1"/>
      <c r="BU43" s="14"/>
      <c r="BV43" s="10"/>
      <c r="BW43" s="122"/>
      <c r="BX43" s="123"/>
      <c r="BY43" s="123"/>
      <c r="BZ43" s="123"/>
      <c r="CA43" s="123"/>
      <c r="CB43" s="123"/>
      <c r="CC43" s="123"/>
      <c r="CD43" s="123"/>
      <c r="CE43" s="124"/>
      <c r="CF43" s="123"/>
      <c r="CG43" s="123"/>
      <c r="CH43" s="123"/>
      <c r="CI43" s="123"/>
      <c r="CJ43" s="123"/>
      <c r="CK43" s="123"/>
      <c r="CL43" s="123"/>
      <c r="CM43" s="123"/>
      <c r="CN43" s="125"/>
      <c r="CO43" s="126"/>
      <c r="CP43" s="127"/>
      <c r="CQ43" s="128"/>
      <c r="CR43" s="128"/>
      <c r="CS43" s="128"/>
      <c r="CT43" s="128"/>
      <c r="CU43" s="128"/>
      <c r="CV43" s="129"/>
      <c r="CW43" s="130"/>
      <c r="CX43" s="131"/>
      <c r="CY43" s="131"/>
      <c r="CZ43" s="131"/>
      <c r="DA43" s="131"/>
      <c r="DB43" s="132"/>
      <c r="DC43" s="10"/>
      <c r="DD43" s="5"/>
      <c r="DE43" s="5"/>
    </row>
    <row r="44" spans="1:109" ht="7.5" customHeight="1">
      <c r="A44" s="5"/>
      <c r="B44" s="10"/>
      <c r="C44" s="133"/>
      <c r="D44" s="134"/>
      <c r="E44" s="134"/>
      <c r="F44" s="134"/>
      <c r="G44" s="134"/>
      <c r="H44" s="134"/>
      <c r="I44" s="134"/>
      <c r="J44" s="134"/>
      <c r="K44" s="135"/>
      <c r="L44" s="134"/>
      <c r="M44" s="134"/>
      <c r="N44" s="134"/>
      <c r="O44" s="134"/>
      <c r="P44" s="134"/>
      <c r="Q44" s="134"/>
      <c r="R44" s="134"/>
      <c r="S44" s="134"/>
      <c r="T44" s="136"/>
      <c r="U44" s="137"/>
      <c r="V44" s="138"/>
      <c r="W44" s="139"/>
      <c r="X44" s="139"/>
      <c r="Y44" s="139"/>
      <c r="Z44" s="139"/>
      <c r="AA44" s="139"/>
      <c r="AB44" s="140"/>
      <c r="AC44" s="141"/>
      <c r="AD44" s="142"/>
      <c r="AE44" s="142"/>
      <c r="AF44" s="142"/>
      <c r="AG44" s="142"/>
      <c r="AH44" s="143"/>
      <c r="AI44" s="10"/>
      <c r="AJ44" s="1"/>
      <c r="AK44" s="14"/>
      <c r="AL44" s="10"/>
      <c r="AM44" s="133"/>
      <c r="AN44" s="134"/>
      <c r="AO44" s="134"/>
      <c r="AP44" s="134"/>
      <c r="AQ44" s="134"/>
      <c r="AR44" s="134"/>
      <c r="AS44" s="134"/>
      <c r="AT44" s="134"/>
      <c r="AU44" s="135"/>
      <c r="AV44" s="134"/>
      <c r="AW44" s="134"/>
      <c r="AX44" s="134"/>
      <c r="AY44" s="134"/>
      <c r="AZ44" s="134"/>
      <c r="BA44" s="134"/>
      <c r="BB44" s="134"/>
      <c r="BC44" s="134"/>
      <c r="BD44" s="136"/>
      <c r="BE44" s="137"/>
      <c r="BF44" s="138"/>
      <c r="BG44" s="139"/>
      <c r="BH44" s="139"/>
      <c r="BI44" s="139"/>
      <c r="BJ44" s="139"/>
      <c r="BK44" s="139"/>
      <c r="BL44" s="140"/>
      <c r="BM44" s="141"/>
      <c r="BN44" s="142"/>
      <c r="BO44" s="142"/>
      <c r="BP44" s="142"/>
      <c r="BQ44" s="142"/>
      <c r="BR44" s="143"/>
      <c r="BS44" s="10"/>
      <c r="BT44" s="1"/>
      <c r="BU44" s="14"/>
      <c r="BV44" s="10"/>
      <c r="BW44" s="133"/>
      <c r="BX44" s="134"/>
      <c r="BY44" s="134"/>
      <c r="BZ44" s="134"/>
      <c r="CA44" s="134"/>
      <c r="CB44" s="134"/>
      <c r="CC44" s="134"/>
      <c r="CD44" s="134"/>
      <c r="CE44" s="135"/>
      <c r="CF44" s="134"/>
      <c r="CG44" s="134"/>
      <c r="CH44" s="134"/>
      <c r="CI44" s="134"/>
      <c r="CJ44" s="134"/>
      <c r="CK44" s="134"/>
      <c r="CL44" s="134"/>
      <c r="CM44" s="134"/>
      <c r="CN44" s="136"/>
      <c r="CO44" s="137"/>
      <c r="CP44" s="138"/>
      <c r="CQ44" s="139"/>
      <c r="CR44" s="139"/>
      <c r="CS44" s="139"/>
      <c r="CT44" s="139"/>
      <c r="CU44" s="139"/>
      <c r="CV44" s="140"/>
      <c r="CW44" s="141"/>
      <c r="CX44" s="142"/>
      <c r="CY44" s="142"/>
      <c r="CZ44" s="142"/>
      <c r="DA44" s="142"/>
      <c r="DB44" s="143"/>
      <c r="DC44" s="10"/>
      <c r="DD44" s="5"/>
      <c r="DE44" s="5"/>
    </row>
    <row r="45" spans="1:109" ht="7.5" customHeight="1">
      <c r="A45" s="5"/>
      <c r="B45" s="10"/>
      <c r="C45" s="144" t="s">
        <v>11</v>
      </c>
      <c r="D45" s="145"/>
      <c r="E45" s="145"/>
      <c r="F45" s="145"/>
      <c r="G45" s="145"/>
      <c r="H45" s="145"/>
      <c r="I45" s="145"/>
      <c r="J45" s="146"/>
      <c r="K45" s="147" t="s">
        <v>18</v>
      </c>
      <c r="L45" s="147"/>
      <c r="M45" s="148" t="s">
        <v>22</v>
      </c>
      <c r="N45" s="148"/>
      <c r="O45" s="149" t="s">
        <v>21</v>
      </c>
      <c r="P45" s="150"/>
      <c r="Q45" s="151" t="s">
        <v>25</v>
      </c>
      <c r="R45" s="148"/>
      <c r="S45" s="149" t="s">
        <v>23</v>
      </c>
      <c r="T45" s="152"/>
      <c r="U45" s="148" t="s">
        <v>22</v>
      </c>
      <c r="V45" s="150"/>
      <c r="W45" s="151" t="s">
        <v>21</v>
      </c>
      <c r="X45" s="148"/>
      <c r="Y45" s="149" t="s">
        <v>24</v>
      </c>
      <c r="Z45" s="152"/>
      <c r="AA45" s="148" t="s">
        <v>23</v>
      </c>
      <c r="AB45" s="150"/>
      <c r="AC45" s="151" t="s">
        <v>22</v>
      </c>
      <c r="AD45" s="148"/>
      <c r="AE45" s="149" t="s">
        <v>21</v>
      </c>
      <c r="AF45" s="152"/>
      <c r="AG45" s="148" t="s">
        <v>20</v>
      </c>
      <c r="AH45" s="150"/>
      <c r="AI45" s="10"/>
      <c r="AJ45" s="1"/>
      <c r="AK45" s="14"/>
      <c r="AL45" s="10"/>
      <c r="AM45" s="144" t="s">
        <v>11</v>
      </c>
      <c r="AN45" s="145"/>
      <c r="AO45" s="145"/>
      <c r="AP45" s="145"/>
      <c r="AQ45" s="145"/>
      <c r="AR45" s="145"/>
      <c r="AS45" s="145"/>
      <c r="AT45" s="146"/>
      <c r="AU45" s="147" t="s">
        <v>18</v>
      </c>
      <c r="AV45" s="147"/>
      <c r="AW45" s="148" t="s">
        <v>22</v>
      </c>
      <c r="AX45" s="148"/>
      <c r="AY45" s="149" t="s">
        <v>21</v>
      </c>
      <c r="AZ45" s="150"/>
      <c r="BA45" s="151" t="s">
        <v>25</v>
      </c>
      <c r="BB45" s="148"/>
      <c r="BC45" s="149" t="s">
        <v>23</v>
      </c>
      <c r="BD45" s="152"/>
      <c r="BE45" s="148" t="s">
        <v>22</v>
      </c>
      <c r="BF45" s="150"/>
      <c r="BG45" s="151" t="s">
        <v>21</v>
      </c>
      <c r="BH45" s="148"/>
      <c r="BI45" s="149" t="s">
        <v>24</v>
      </c>
      <c r="BJ45" s="152"/>
      <c r="BK45" s="148" t="s">
        <v>23</v>
      </c>
      <c r="BL45" s="150"/>
      <c r="BM45" s="151" t="s">
        <v>22</v>
      </c>
      <c r="BN45" s="148"/>
      <c r="BO45" s="149" t="s">
        <v>21</v>
      </c>
      <c r="BP45" s="152"/>
      <c r="BQ45" s="148" t="s">
        <v>20</v>
      </c>
      <c r="BR45" s="150"/>
      <c r="BS45" s="10"/>
      <c r="BT45" s="1"/>
      <c r="BU45" s="14"/>
      <c r="BV45" s="10"/>
      <c r="BW45" s="144" t="s">
        <v>11</v>
      </c>
      <c r="BX45" s="145"/>
      <c r="BY45" s="145"/>
      <c r="BZ45" s="145"/>
      <c r="CA45" s="145"/>
      <c r="CB45" s="145"/>
      <c r="CC45" s="145"/>
      <c r="CD45" s="146"/>
      <c r="CE45" s="147" t="s">
        <v>18</v>
      </c>
      <c r="CF45" s="147"/>
      <c r="CG45" s="148" t="s">
        <v>22</v>
      </c>
      <c r="CH45" s="148"/>
      <c r="CI45" s="149" t="s">
        <v>21</v>
      </c>
      <c r="CJ45" s="150"/>
      <c r="CK45" s="151" t="s">
        <v>25</v>
      </c>
      <c r="CL45" s="148"/>
      <c r="CM45" s="149" t="s">
        <v>23</v>
      </c>
      <c r="CN45" s="152"/>
      <c r="CO45" s="148" t="s">
        <v>22</v>
      </c>
      <c r="CP45" s="150"/>
      <c r="CQ45" s="151" t="s">
        <v>21</v>
      </c>
      <c r="CR45" s="148"/>
      <c r="CS45" s="149" t="s">
        <v>24</v>
      </c>
      <c r="CT45" s="152"/>
      <c r="CU45" s="148" t="s">
        <v>23</v>
      </c>
      <c r="CV45" s="150"/>
      <c r="CW45" s="151" t="s">
        <v>22</v>
      </c>
      <c r="CX45" s="148"/>
      <c r="CY45" s="149" t="s">
        <v>21</v>
      </c>
      <c r="CZ45" s="152"/>
      <c r="DA45" s="148" t="s">
        <v>20</v>
      </c>
      <c r="DB45" s="150"/>
      <c r="DC45" s="10"/>
      <c r="DD45" s="5"/>
      <c r="DE45" s="5"/>
    </row>
    <row r="46" spans="1:109" ht="7.5" customHeight="1">
      <c r="A46" s="5"/>
      <c r="B46" s="10"/>
      <c r="C46" s="153"/>
      <c r="D46" s="154"/>
      <c r="E46" s="154"/>
      <c r="F46" s="154"/>
      <c r="G46" s="154"/>
      <c r="H46" s="154"/>
      <c r="I46" s="154"/>
      <c r="J46" s="155"/>
      <c r="K46" s="147"/>
      <c r="L46" s="147"/>
      <c r="M46" s="156"/>
      <c r="N46" s="156"/>
      <c r="O46" s="157"/>
      <c r="P46" s="158"/>
      <c r="Q46" s="159"/>
      <c r="R46" s="156"/>
      <c r="S46" s="157"/>
      <c r="T46" s="160"/>
      <c r="U46" s="156"/>
      <c r="V46" s="158"/>
      <c r="W46" s="159"/>
      <c r="X46" s="156"/>
      <c r="Y46" s="157"/>
      <c r="Z46" s="160"/>
      <c r="AA46" s="156"/>
      <c r="AB46" s="158"/>
      <c r="AC46" s="159"/>
      <c r="AD46" s="156"/>
      <c r="AE46" s="157"/>
      <c r="AF46" s="160"/>
      <c r="AG46" s="156"/>
      <c r="AH46" s="158"/>
      <c r="AI46" s="10"/>
      <c r="AJ46" s="1"/>
      <c r="AK46" s="14"/>
      <c r="AL46" s="10"/>
      <c r="AM46" s="153"/>
      <c r="AN46" s="154"/>
      <c r="AO46" s="154"/>
      <c r="AP46" s="154"/>
      <c r="AQ46" s="154"/>
      <c r="AR46" s="154"/>
      <c r="AS46" s="154"/>
      <c r="AT46" s="155"/>
      <c r="AU46" s="147"/>
      <c r="AV46" s="147"/>
      <c r="AW46" s="156"/>
      <c r="AX46" s="156"/>
      <c r="AY46" s="157"/>
      <c r="AZ46" s="158"/>
      <c r="BA46" s="159"/>
      <c r="BB46" s="156"/>
      <c r="BC46" s="157"/>
      <c r="BD46" s="160"/>
      <c r="BE46" s="156"/>
      <c r="BF46" s="158"/>
      <c r="BG46" s="159"/>
      <c r="BH46" s="156"/>
      <c r="BI46" s="157"/>
      <c r="BJ46" s="160"/>
      <c r="BK46" s="156"/>
      <c r="BL46" s="158"/>
      <c r="BM46" s="159"/>
      <c r="BN46" s="156"/>
      <c r="BO46" s="157"/>
      <c r="BP46" s="160"/>
      <c r="BQ46" s="156"/>
      <c r="BR46" s="158"/>
      <c r="BS46" s="10"/>
      <c r="BT46" s="1"/>
      <c r="BU46" s="14"/>
      <c r="BV46" s="10"/>
      <c r="BW46" s="153"/>
      <c r="BX46" s="154"/>
      <c r="BY46" s="154"/>
      <c r="BZ46" s="154"/>
      <c r="CA46" s="154"/>
      <c r="CB46" s="154"/>
      <c r="CC46" s="154"/>
      <c r="CD46" s="155"/>
      <c r="CE46" s="147"/>
      <c r="CF46" s="147"/>
      <c r="CG46" s="156"/>
      <c r="CH46" s="156"/>
      <c r="CI46" s="157"/>
      <c r="CJ46" s="158"/>
      <c r="CK46" s="159"/>
      <c r="CL46" s="156"/>
      <c r="CM46" s="157"/>
      <c r="CN46" s="160"/>
      <c r="CO46" s="156"/>
      <c r="CP46" s="158"/>
      <c r="CQ46" s="159"/>
      <c r="CR46" s="156"/>
      <c r="CS46" s="157"/>
      <c r="CT46" s="160"/>
      <c r="CU46" s="156"/>
      <c r="CV46" s="158"/>
      <c r="CW46" s="159"/>
      <c r="CX46" s="156"/>
      <c r="CY46" s="157"/>
      <c r="CZ46" s="160"/>
      <c r="DA46" s="156"/>
      <c r="DB46" s="158"/>
      <c r="DC46" s="10"/>
      <c r="DD46" s="5"/>
      <c r="DE46" s="5"/>
    </row>
    <row r="47" spans="1:109" ht="7.5" customHeight="1">
      <c r="A47" s="5"/>
      <c r="B47" s="10"/>
      <c r="C47" s="153"/>
      <c r="D47" s="154"/>
      <c r="E47" s="154"/>
      <c r="F47" s="154"/>
      <c r="G47" s="154"/>
      <c r="H47" s="154"/>
      <c r="I47" s="154"/>
      <c r="J47" s="155"/>
      <c r="K47" s="147"/>
      <c r="L47" s="147"/>
      <c r="M47" s="161"/>
      <c r="N47" s="161"/>
      <c r="O47" s="162"/>
      <c r="P47" s="163"/>
      <c r="Q47" s="164"/>
      <c r="R47" s="161"/>
      <c r="S47" s="162"/>
      <c r="T47" s="165"/>
      <c r="U47" s="161"/>
      <c r="V47" s="163"/>
      <c r="W47" s="164"/>
      <c r="X47" s="161"/>
      <c r="Y47" s="164"/>
      <c r="Z47" s="161"/>
      <c r="AA47" s="164"/>
      <c r="AB47" s="161"/>
      <c r="AC47" s="164"/>
      <c r="AD47" s="161"/>
      <c r="AE47" s="162"/>
      <c r="AF47" s="165"/>
      <c r="AG47" s="161"/>
      <c r="AH47" s="163"/>
      <c r="AI47" s="10"/>
      <c r="AJ47" s="1"/>
      <c r="AK47" s="14"/>
      <c r="AL47" s="10"/>
      <c r="AM47" s="153"/>
      <c r="AN47" s="154"/>
      <c r="AO47" s="154"/>
      <c r="AP47" s="154"/>
      <c r="AQ47" s="154"/>
      <c r="AR47" s="154"/>
      <c r="AS47" s="154"/>
      <c r="AT47" s="155"/>
      <c r="AU47" s="147"/>
      <c r="AV47" s="147"/>
      <c r="AW47" s="161"/>
      <c r="AX47" s="161"/>
      <c r="AY47" s="162"/>
      <c r="AZ47" s="163"/>
      <c r="BA47" s="164"/>
      <c r="BB47" s="161"/>
      <c r="BC47" s="162"/>
      <c r="BD47" s="165"/>
      <c r="BE47" s="161"/>
      <c r="BF47" s="163"/>
      <c r="BG47" s="164"/>
      <c r="BH47" s="161"/>
      <c r="BI47" s="162"/>
      <c r="BJ47" s="165"/>
      <c r="BK47" s="161"/>
      <c r="BL47" s="163"/>
      <c r="BM47" s="164"/>
      <c r="BN47" s="161"/>
      <c r="BO47" s="162"/>
      <c r="BP47" s="165"/>
      <c r="BQ47" s="161"/>
      <c r="BR47" s="163"/>
      <c r="BS47" s="10"/>
      <c r="BT47" s="1"/>
      <c r="BU47" s="14"/>
      <c r="BV47" s="10"/>
      <c r="BW47" s="153"/>
      <c r="BX47" s="154"/>
      <c r="BY47" s="154"/>
      <c r="BZ47" s="154"/>
      <c r="CA47" s="154"/>
      <c r="CB47" s="154"/>
      <c r="CC47" s="154"/>
      <c r="CD47" s="155"/>
      <c r="CE47" s="147"/>
      <c r="CF47" s="147"/>
      <c r="CG47" s="161"/>
      <c r="CH47" s="161"/>
      <c r="CI47" s="162"/>
      <c r="CJ47" s="163"/>
      <c r="CK47" s="164"/>
      <c r="CL47" s="161"/>
      <c r="CM47" s="162"/>
      <c r="CN47" s="165"/>
      <c r="CO47" s="161"/>
      <c r="CP47" s="163"/>
      <c r="CQ47" s="164"/>
      <c r="CR47" s="161"/>
      <c r="CS47" s="162"/>
      <c r="CT47" s="165"/>
      <c r="CU47" s="161"/>
      <c r="CV47" s="163"/>
      <c r="CW47" s="164"/>
      <c r="CX47" s="161"/>
      <c r="CY47" s="162"/>
      <c r="CZ47" s="165"/>
      <c r="DA47" s="161"/>
      <c r="DB47" s="163"/>
      <c r="DC47" s="10"/>
      <c r="DD47" s="5"/>
      <c r="DE47" s="5"/>
    </row>
    <row r="48" spans="1:109" ht="7.5" customHeight="1">
      <c r="A48" s="5"/>
      <c r="B48" s="10"/>
      <c r="C48" s="153"/>
      <c r="D48" s="154"/>
      <c r="E48" s="154"/>
      <c r="F48" s="154"/>
      <c r="G48" s="154"/>
      <c r="H48" s="154"/>
      <c r="I48" s="154"/>
      <c r="J48" s="155"/>
      <c r="K48" s="147"/>
      <c r="L48" s="147"/>
      <c r="M48" s="161"/>
      <c r="N48" s="161"/>
      <c r="O48" s="162"/>
      <c r="P48" s="163"/>
      <c r="Q48" s="164"/>
      <c r="R48" s="161"/>
      <c r="S48" s="162"/>
      <c r="T48" s="165"/>
      <c r="U48" s="161"/>
      <c r="V48" s="163"/>
      <c r="W48" s="164"/>
      <c r="X48" s="161"/>
      <c r="Y48" s="164"/>
      <c r="Z48" s="161"/>
      <c r="AA48" s="164"/>
      <c r="AB48" s="161"/>
      <c r="AC48" s="164"/>
      <c r="AD48" s="161"/>
      <c r="AE48" s="162"/>
      <c r="AF48" s="165"/>
      <c r="AG48" s="161"/>
      <c r="AH48" s="163"/>
      <c r="AI48" s="10"/>
      <c r="AJ48" s="1"/>
      <c r="AK48" s="14"/>
      <c r="AL48" s="10"/>
      <c r="AM48" s="153"/>
      <c r="AN48" s="154"/>
      <c r="AO48" s="154"/>
      <c r="AP48" s="154"/>
      <c r="AQ48" s="154"/>
      <c r="AR48" s="154"/>
      <c r="AS48" s="154"/>
      <c r="AT48" s="155"/>
      <c r="AU48" s="147"/>
      <c r="AV48" s="147"/>
      <c r="AW48" s="161"/>
      <c r="AX48" s="161"/>
      <c r="AY48" s="162"/>
      <c r="AZ48" s="163"/>
      <c r="BA48" s="164"/>
      <c r="BB48" s="161"/>
      <c r="BC48" s="162"/>
      <c r="BD48" s="165"/>
      <c r="BE48" s="161"/>
      <c r="BF48" s="163"/>
      <c r="BG48" s="164"/>
      <c r="BH48" s="161"/>
      <c r="BI48" s="162"/>
      <c r="BJ48" s="165"/>
      <c r="BK48" s="161"/>
      <c r="BL48" s="163"/>
      <c r="BM48" s="164"/>
      <c r="BN48" s="161"/>
      <c r="BO48" s="162"/>
      <c r="BP48" s="165"/>
      <c r="BQ48" s="161"/>
      <c r="BR48" s="163"/>
      <c r="BS48" s="10"/>
      <c r="BT48" s="1"/>
      <c r="BU48" s="14"/>
      <c r="BV48" s="10"/>
      <c r="BW48" s="153"/>
      <c r="BX48" s="154"/>
      <c r="BY48" s="154"/>
      <c r="BZ48" s="154"/>
      <c r="CA48" s="154"/>
      <c r="CB48" s="154"/>
      <c r="CC48" s="154"/>
      <c r="CD48" s="155"/>
      <c r="CE48" s="147"/>
      <c r="CF48" s="147"/>
      <c r="CG48" s="161"/>
      <c r="CH48" s="161"/>
      <c r="CI48" s="162"/>
      <c r="CJ48" s="163"/>
      <c r="CK48" s="164"/>
      <c r="CL48" s="161"/>
      <c r="CM48" s="162"/>
      <c r="CN48" s="165"/>
      <c r="CO48" s="161"/>
      <c r="CP48" s="163"/>
      <c r="CQ48" s="164"/>
      <c r="CR48" s="161"/>
      <c r="CS48" s="162"/>
      <c r="CT48" s="165"/>
      <c r="CU48" s="161"/>
      <c r="CV48" s="163"/>
      <c r="CW48" s="164"/>
      <c r="CX48" s="161"/>
      <c r="CY48" s="162"/>
      <c r="CZ48" s="165"/>
      <c r="DA48" s="161"/>
      <c r="DB48" s="163"/>
      <c r="DC48" s="10"/>
      <c r="DD48" s="5"/>
      <c r="DE48" s="5"/>
    </row>
    <row r="49" spans="1:109" ht="7.5" customHeight="1">
      <c r="A49" s="5"/>
      <c r="B49" s="10"/>
      <c r="C49" s="153"/>
      <c r="D49" s="154"/>
      <c r="E49" s="154"/>
      <c r="F49" s="154"/>
      <c r="G49" s="154"/>
      <c r="H49" s="154"/>
      <c r="I49" s="154"/>
      <c r="J49" s="155"/>
      <c r="K49" s="147"/>
      <c r="L49" s="147"/>
      <c r="M49" s="161"/>
      <c r="N49" s="161"/>
      <c r="O49" s="162"/>
      <c r="P49" s="163"/>
      <c r="Q49" s="164"/>
      <c r="R49" s="161"/>
      <c r="S49" s="162"/>
      <c r="T49" s="165"/>
      <c r="U49" s="161"/>
      <c r="V49" s="163"/>
      <c r="W49" s="164"/>
      <c r="X49" s="161"/>
      <c r="Y49" s="164"/>
      <c r="Z49" s="161"/>
      <c r="AA49" s="164"/>
      <c r="AB49" s="161"/>
      <c r="AC49" s="164"/>
      <c r="AD49" s="161"/>
      <c r="AE49" s="162"/>
      <c r="AF49" s="165"/>
      <c r="AG49" s="161"/>
      <c r="AH49" s="163"/>
      <c r="AI49" s="10"/>
      <c r="AJ49" s="1"/>
      <c r="AK49" s="14"/>
      <c r="AL49" s="10"/>
      <c r="AM49" s="153"/>
      <c r="AN49" s="154"/>
      <c r="AO49" s="154"/>
      <c r="AP49" s="154"/>
      <c r="AQ49" s="154"/>
      <c r="AR49" s="154"/>
      <c r="AS49" s="154"/>
      <c r="AT49" s="155"/>
      <c r="AU49" s="147"/>
      <c r="AV49" s="147"/>
      <c r="AW49" s="161"/>
      <c r="AX49" s="161"/>
      <c r="AY49" s="162"/>
      <c r="AZ49" s="163"/>
      <c r="BA49" s="164"/>
      <c r="BB49" s="161"/>
      <c r="BC49" s="162"/>
      <c r="BD49" s="165"/>
      <c r="BE49" s="161"/>
      <c r="BF49" s="163"/>
      <c r="BG49" s="164"/>
      <c r="BH49" s="161"/>
      <c r="BI49" s="162"/>
      <c r="BJ49" s="165"/>
      <c r="BK49" s="161"/>
      <c r="BL49" s="163"/>
      <c r="BM49" s="164"/>
      <c r="BN49" s="161"/>
      <c r="BO49" s="162"/>
      <c r="BP49" s="165"/>
      <c r="BQ49" s="161"/>
      <c r="BR49" s="163"/>
      <c r="BS49" s="10"/>
      <c r="BT49" s="1"/>
      <c r="BU49" s="14"/>
      <c r="BV49" s="10"/>
      <c r="BW49" s="153"/>
      <c r="BX49" s="154"/>
      <c r="BY49" s="154"/>
      <c r="BZ49" s="154"/>
      <c r="CA49" s="154"/>
      <c r="CB49" s="154"/>
      <c r="CC49" s="154"/>
      <c r="CD49" s="155"/>
      <c r="CE49" s="147"/>
      <c r="CF49" s="147"/>
      <c r="CG49" s="161"/>
      <c r="CH49" s="161"/>
      <c r="CI49" s="162"/>
      <c r="CJ49" s="163"/>
      <c r="CK49" s="164"/>
      <c r="CL49" s="161"/>
      <c r="CM49" s="162"/>
      <c r="CN49" s="165"/>
      <c r="CO49" s="161"/>
      <c r="CP49" s="163"/>
      <c r="CQ49" s="164"/>
      <c r="CR49" s="161"/>
      <c r="CS49" s="162"/>
      <c r="CT49" s="165"/>
      <c r="CU49" s="161"/>
      <c r="CV49" s="163"/>
      <c r="CW49" s="164"/>
      <c r="CX49" s="161"/>
      <c r="CY49" s="162"/>
      <c r="CZ49" s="165"/>
      <c r="DA49" s="161"/>
      <c r="DB49" s="163"/>
      <c r="DC49" s="10"/>
      <c r="DD49" s="5"/>
      <c r="DE49" s="5"/>
    </row>
    <row r="50" spans="1:109" ht="7.5" customHeight="1">
      <c r="A50" s="5"/>
      <c r="B50" s="10"/>
      <c r="C50" s="166"/>
      <c r="D50" s="167"/>
      <c r="E50" s="167"/>
      <c r="F50" s="167"/>
      <c r="G50" s="167"/>
      <c r="H50" s="167"/>
      <c r="I50" s="167"/>
      <c r="J50" s="168"/>
      <c r="K50" s="147"/>
      <c r="L50" s="147"/>
      <c r="M50" s="169"/>
      <c r="N50" s="169"/>
      <c r="O50" s="170"/>
      <c r="P50" s="171"/>
      <c r="Q50" s="172"/>
      <c r="R50" s="169"/>
      <c r="S50" s="170"/>
      <c r="T50" s="173"/>
      <c r="U50" s="169"/>
      <c r="V50" s="171"/>
      <c r="W50" s="172"/>
      <c r="X50" s="169"/>
      <c r="Y50" s="172"/>
      <c r="Z50" s="169"/>
      <c r="AA50" s="172"/>
      <c r="AB50" s="169"/>
      <c r="AC50" s="172"/>
      <c r="AD50" s="169"/>
      <c r="AE50" s="170"/>
      <c r="AF50" s="173"/>
      <c r="AG50" s="169"/>
      <c r="AH50" s="171"/>
      <c r="AI50" s="10"/>
      <c r="AJ50" s="1"/>
      <c r="AK50" s="14"/>
      <c r="AL50" s="10"/>
      <c r="AM50" s="166"/>
      <c r="AN50" s="167"/>
      <c r="AO50" s="167"/>
      <c r="AP50" s="167"/>
      <c r="AQ50" s="167"/>
      <c r="AR50" s="167"/>
      <c r="AS50" s="167"/>
      <c r="AT50" s="168"/>
      <c r="AU50" s="147"/>
      <c r="AV50" s="147"/>
      <c r="AW50" s="169"/>
      <c r="AX50" s="169"/>
      <c r="AY50" s="170"/>
      <c r="AZ50" s="171"/>
      <c r="BA50" s="172"/>
      <c r="BB50" s="169"/>
      <c r="BC50" s="170"/>
      <c r="BD50" s="173"/>
      <c r="BE50" s="169"/>
      <c r="BF50" s="171"/>
      <c r="BG50" s="172"/>
      <c r="BH50" s="169"/>
      <c r="BI50" s="170"/>
      <c r="BJ50" s="173"/>
      <c r="BK50" s="169"/>
      <c r="BL50" s="171"/>
      <c r="BM50" s="172"/>
      <c r="BN50" s="169"/>
      <c r="BO50" s="170"/>
      <c r="BP50" s="173"/>
      <c r="BQ50" s="169"/>
      <c r="BR50" s="171"/>
      <c r="BS50" s="10"/>
      <c r="BT50" s="1"/>
      <c r="BU50" s="14"/>
      <c r="BV50" s="10"/>
      <c r="BW50" s="166"/>
      <c r="BX50" s="167"/>
      <c r="BY50" s="167"/>
      <c r="BZ50" s="167"/>
      <c r="CA50" s="167"/>
      <c r="CB50" s="167"/>
      <c r="CC50" s="167"/>
      <c r="CD50" s="168"/>
      <c r="CE50" s="147"/>
      <c r="CF50" s="147"/>
      <c r="CG50" s="169"/>
      <c r="CH50" s="169"/>
      <c r="CI50" s="170"/>
      <c r="CJ50" s="171"/>
      <c r="CK50" s="172"/>
      <c r="CL50" s="169"/>
      <c r="CM50" s="170"/>
      <c r="CN50" s="173"/>
      <c r="CO50" s="169"/>
      <c r="CP50" s="171"/>
      <c r="CQ50" s="172"/>
      <c r="CR50" s="169"/>
      <c r="CS50" s="170"/>
      <c r="CT50" s="173"/>
      <c r="CU50" s="169"/>
      <c r="CV50" s="171"/>
      <c r="CW50" s="172"/>
      <c r="CX50" s="169"/>
      <c r="CY50" s="170"/>
      <c r="CZ50" s="173"/>
      <c r="DA50" s="169"/>
      <c r="DB50" s="171"/>
      <c r="DC50" s="10"/>
      <c r="DD50" s="5"/>
      <c r="DE50" s="5"/>
    </row>
    <row r="51" spans="1:109" ht="7.5" customHeight="1">
      <c r="A51" s="5"/>
      <c r="B51" s="10"/>
      <c r="C51" s="144" t="s">
        <v>12</v>
      </c>
      <c r="D51" s="145"/>
      <c r="E51" s="145"/>
      <c r="F51" s="145"/>
      <c r="G51" s="145"/>
      <c r="H51" s="145"/>
      <c r="I51" s="145"/>
      <c r="J51" s="146"/>
      <c r="K51" s="147" t="s">
        <v>19</v>
      </c>
      <c r="L51" s="147"/>
      <c r="M51" s="174"/>
      <c r="N51" s="174"/>
      <c r="O51" s="175"/>
      <c r="P51" s="176"/>
      <c r="Q51" s="177"/>
      <c r="R51" s="174"/>
      <c r="S51" s="175"/>
      <c r="T51" s="178"/>
      <c r="U51" s="174"/>
      <c r="V51" s="176"/>
      <c r="W51" s="179"/>
      <c r="X51" s="180"/>
      <c r="Y51" s="181"/>
      <c r="Z51" s="180"/>
      <c r="AA51" s="181"/>
      <c r="AB51" s="182"/>
      <c r="AC51" s="179"/>
      <c r="AD51" s="180"/>
      <c r="AE51" s="181"/>
      <c r="AF51" s="180"/>
      <c r="AG51" s="181"/>
      <c r="AH51" s="182"/>
      <c r="AI51" s="10"/>
      <c r="AJ51" s="1"/>
      <c r="AK51" s="14"/>
      <c r="AL51" s="10"/>
      <c r="AM51" s="144" t="s">
        <v>12</v>
      </c>
      <c r="AN51" s="145"/>
      <c r="AO51" s="145"/>
      <c r="AP51" s="145"/>
      <c r="AQ51" s="145"/>
      <c r="AR51" s="145"/>
      <c r="AS51" s="145"/>
      <c r="AT51" s="146"/>
      <c r="AU51" s="147" t="s">
        <v>19</v>
      </c>
      <c r="AV51" s="147"/>
      <c r="AW51" s="174"/>
      <c r="AX51" s="174"/>
      <c r="AY51" s="175"/>
      <c r="AZ51" s="176"/>
      <c r="BA51" s="177"/>
      <c r="BB51" s="174"/>
      <c r="BC51" s="175"/>
      <c r="BD51" s="178"/>
      <c r="BE51" s="174"/>
      <c r="BF51" s="176"/>
      <c r="BG51" s="174"/>
      <c r="BH51" s="174"/>
      <c r="BI51" s="175"/>
      <c r="BJ51" s="178"/>
      <c r="BK51" s="174"/>
      <c r="BL51" s="176"/>
      <c r="BM51" s="174"/>
      <c r="BN51" s="174"/>
      <c r="BO51" s="175"/>
      <c r="BP51" s="178"/>
      <c r="BQ51" s="174"/>
      <c r="BR51" s="176"/>
      <c r="BS51" s="10"/>
      <c r="BT51" s="1"/>
      <c r="BU51" s="14"/>
      <c r="BV51" s="10"/>
      <c r="BW51" s="144" t="s">
        <v>12</v>
      </c>
      <c r="BX51" s="145"/>
      <c r="BY51" s="145"/>
      <c r="BZ51" s="145"/>
      <c r="CA51" s="145"/>
      <c r="CB51" s="145"/>
      <c r="CC51" s="145"/>
      <c r="CD51" s="146"/>
      <c r="CE51" s="147" t="s">
        <v>19</v>
      </c>
      <c r="CF51" s="147"/>
      <c r="CG51" s="174"/>
      <c r="CH51" s="176"/>
      <c r="CI51" s="174"/>
      <c r="CJ51" s="176"/>
      <c r="CK51" s="174"/>
      <c r="CL51" s="174"/>
      <c r="CM51" s="175"/>
      <c r="CN51" s="178"/>
      <c r="CO51" s="174"/>
      <c r="CP51" s="176"/>
      <c r="CQ51" s="174"/>
      <c r="CR51" s="174"/>
      <c r="CS51" s="175"/>
      <c r="CT51" s="178"/>
      <c r="CU51" s="174"/>
      <c r="CV51" s="176"/>
      <c r="CW51" s="174"/>
      <c r="CX51" s="174"/>
      <c r="CY51" s="175"/>
      <c r="CZ51" s="178"/>
      <c r="DA51" s="174"/>
      <c r="DB51" s="176"/>
      <c r="DC51" s="10"/>
      <c r="DD51" s="5"/>
      <c r="DE51" s="5"/>
    </row>
    <row r="52" spans="1:109" ht="7.5" customHeight="1">
      <c r="A52" s="5"/>
      <c r="B52" s="10"/>
      <c r="C52" s="153"/>
      <c r="D52" s="154"/>
      <c r="E52" s="154"/>
      <c r="F52" s="154"/>
      <c r="G52" s="154"/>
      <c r="H52" s="154"/>
      <c r="I52" s="154"/>
      <c r="J52" s="155"/>
      <c r="K52" s="147"/>
      <c r="L52" s="147"/>
      <c r="M52" s="174"/>
      <c r="N52" s="174"/>
      <c r="O52" s="175"/>
      <c r="P52" s="176"/>
      <c r="Q52" s="177"/>
      <c r="R52" s="174"/>
      <c r="S52" s="175"/>
      <c r="T52" s="178"/>
      <c r="U52" s="174"/>
      <c r="V52" s="176"/>
      <c r="W52" s="164"/>
      <c r="X52" s="165"/>
      <c r="Y52" s="162"/>
      <c r="Z52" s="165"/>
      <c r="AA52" s="162"/>
      <c r="AB52" s="163"/>
      <c r="AC52" s="164"/>
      <c r="AD52" s="165"/>
      <c r="AE52" s="162"/>
      <c r="AF52" s="165"/>
      <c r="AG52" s="162"/>
      <c r="AH52" s="163"/>
      <c r="AI52" s="10"/>
      <c r="AJ52" s="1"/>
      <c r="AK52" s="14"/>
      <c r="AL52" s="10"/>
      <c r="AM52" s="153"/>
      <c r="AN52" s="154"/>
      <c r="AO52" s="154"/>
      <c r="AP52" s="154"/>
      <c r="AQ52" s="154"/>
      <c r="AR52" s="154"/>
      <c r="AS52" s="154"/>
      <c r="AT52" s="155"/>
      <c r="AU52" s="147"/>
      <c r="AV52" s="147"/>
      <c r="AW52" s="174"/>
      <c r="AX52" s="174"/>
      <c r="AY52" s="175"/>
      <c r="AZ52" s="176"/>
      <c r="BA52" s="177"/>
      <c r="BB52" s="174"/>
      <c r="BC52" s="175"/>
      <c r="BD52" s="178"/>
      <c r="BE52" s="174"/>
      <c r="BF52" s="176"/>
      <c r="BG52" s="174"/>
      <c r="BH52" s="174"/>
      <c r="BI52" s="175"/>
      <c r="BJ52" s="178"/>
      <c r="BK52" s="174"/>
      <c r="BL52" s="176"/>
      <c r="BM52" s="174"/>
      <c r="BN52" s="174"/>
      <c r="BO52" s="175"/>
      <c r="BP52" s="178"/>
      <c r="BQ52" s="174"/>
      <c r="BR52" s="176"/>
      <c r="BS52" s="10"/>
      <c r="BT52" s="1"/>
      <c r="BU52" s="14"/>
      <c r="BV52" s="10"/>
      <c r="BW52" s="153"/>
      <c r="BX52" s="154"/>
      <c r="BY52" s="154"/>
      <c r="BZ52" s="154"/>
      <c r="CA52" s="154"/>
      <c r="CB52" s="154"/>
      <c r="CC52" s="154"/>
      <c r="CD52" s="155"/>
      <c r="CE52" s="147"/>
      <c r="CF52" s="147"/>
      <c r="CG52" s="174"/>
      <c r="CH52" s="176"/>
      <c r="CI52" s="174"/>
      <c r="CJ52" s="176"/>
      <c r="CK52" s="174"/>
      <c r="CL52" s="174"/>
      <c r="CM52" s="175"/>
      <c r="CN52" s="178"/>
      <c r="CO52" s="174"/>
      <c r="CP52" s="176"/>
      <c r="CQ52" s="174"/>
      <c r="CR52" s="174"/>
      <c r="CS52" s="175"/>
      <c r="CT52" s="178"/>
      <c r="CU52" s="174"/>
      <c r="CV52" s="176"/>
      <c r="CW52" s="174"/>
      <c r="CX52" s="174"/>
      <c r="CY52" s="175"/>
      <c r="CZ52" s="178"/>
      <c r="DA52" s="174"/>
      <c r="DB52" s="176"/>
      <c r="DC52" s="10"/>
      <c r="DD52" s="5"/>
      <c r="DE52" s="5"/>
    </row>
    <row r="53" spans="1:109" ht="7.5" customHeight="1">
      <c r="A53" s="5"/>
      <c r="B53" s="10"/>
      <c r="C53" s="153"/>
      <c r="D53" s="154"/>
      <c r="E53" s="154"/>
      <c r="F53" s="154"/>
      <c r="G53" s="154"/>
      <c r="H53" s="154"/>
      <c r="I53" s="154"/>
      <c r="J53" s="155"/>
      <c r="K53" s="147"/>
      <c r="L53" s="147"/>
      <c r="M53" s="174"/>
      <c r="N53" s="174"/>
      <c r="O53" s="175"/>
      <c r="P53" s="176"/>
      <c r="Q53" s="177"/>
      <c r="R53" s="174"/>
      <c r="S53" s="175"/>
      <c r="T53" s="178"/>
      <c r="U53" s="174"/>
      <c r="V53" s="176"/>
      <c r="W53" s="164"/>
      <c r="X53" s="165"/>
      <c r="Y53" s="162"/>
      <c r="Z53" s="165"/>
      <c r="AA53" s="162"/>
      <c r="AB53" s="163"/>
      <c r="AC53" s="164"/>
      <c r="AD53" s="165"/>
      <c r="AE53" s="162"/>
      <c r="AF53" s="165"/>
      <c r="AG53" s="162"/>
      <c r="AH53" s="163"/>
      <c r="AI53" s="10"/>
      <c r="AJ53" s="1"/>
      <c r="AK53" s="14"/>
      <c r="AL53" s="10"/>
      <c r="AM53" s="153"/>
      <c r="AN53" s="154"/>
      <c r="AO53" s="154"/>
      <c r="AP53" s="154"/>
      <c r="AQ53" s="154"/>
      <c r="AR53" s="154"/>
      <c r="AS53" s="154"/>
      <c r="AT53" s="155"/>
      <c r="AU53" s="147"/>
      <c r="AV53" s="147"/>
      <c r="AW53" s="174"/>
      <c r="AX53" s="174"/>
      <c r="AY53" s="175"/>
      <c r="AZ53" s="176"/>
      <c r="BA53" s="177"/>
      <c r="BB53" s="174"/>
      <c r="BC53" s="175"/>
      <c r="BD53" s="178"/>
      <c r="BE53" s="174"/>
      <c r="BF53" s="176"/>
      <c r="BG53" s="174"/>
      <c r="BH53" s="174"/>
      <c r="BI53" s="175"/>
      <c r="BJ53" s="178"/>
      <c r="BK53" s="174"/>
      <c r="BL53" s="176"/>
      <c r="BM53" s="174"/>
      <c r="BN53" s="174"/>
      <c r="BO53" s="175"/>
      <c r="BP53" s="178"/>
      <c r="BQ53" s="174"/>
      <c r="BR53" s="176"/>
      <c r="BS53" s="10"/>
      <c r="BT53" s="1"/>
      <c r="BU53" s="14"/>
      <c r="BV53" s="10"/>
      <c r="BW53" s="153"/>
      <c r="BX53" s="154"/>
      <c r="BY53" s="154"/>
      <c r="BZ53" s="154"/>
      <c r="CA53" s="154"/>
      <c r="CB53" s="154"/>
      <c r="CC53" s="154"/>
      <c r="CD53" s="155"/>
      <c r="CE53" s="147"/>
      <c r="CF53" s="147"/>
      <c r="CG53" s="174"/>
      <c r="CH53" s="176"/>
      <c r="CI53" s="174"/>
      <c r="CJ53" s="176"/>
      <c r="CK53" s="174"/>
      <c r="CL53" s="174"/>
      <c r="CM53" s="175"/>
      <c r="CN53" s="178"/>
      <c r="CO53" s="174"/>
      <c r="CP53" s="176"/>
      <c r="CQ53" s="174"/>
      <c r="CR53" s="174"/>
      <c r="CS53" s="175"/>
      <c r="CT53" s="178"/>
      <c r="CU53" s="174"/>
      <c r="CV53" s="176"/>
      <c r="CW53" s="174"/>
      <c r="CX53" s="174"/>
      <c r="CY53" s="175"/>
      <c r="CZ53" s="178"/>
      <c r="DA53" s="174"/>
      <c r="DB53" s="176"/>
      <c r="DC53" s="10"/>
      <c r="DD53" s="5"/>
      <c r="DE53" s="5"/>
    </row>
    <row r="54" spans="1:109" ht="7.5" customHeight="1">
      <c r="A54" s="5"/>
      <c r="B54" s="10"/>
      <c r="C54" s="166"/>
      <c r="D54" s="167"/>
      <c r="E54" s="167"/>
      <c r="F54" s="167"/>
      <c r="G54" s="167"/>
      <c r="H54" s="167"/>
      <c r="I54" s="167"/>
      <c r="J54" s="168"/>
      <c r="K54" s="147"/>
      <c r="L54" s="147"/>
      <c r="M54" s="174"/>
      <c r="N54" s="174"/>
      <c r="O54" s="175"/>
      <c r="P54" s="176"/>
      <c r="Q54" s="177"/>
      <c r="R54" s="174"/>
      <c r="S54" s="175"/>
      <c r="T54" s="178"/>
      <c r="U54" s="174"/>
      <c r="V54" s="176"/>
      <c r="W54" s="172"/>
      <c r="X54" s="173"/>
      <c r="Y54" s="170"/>
      <c r="Z54" s="173"/>
      <c r="AA54" s="170"/>
      <c r="AB54" s="171"/>
      <c r="AC54" s="172"/>
      <c r="AD54" s="173"/>
      <c r="AE54" s="170"/>
      <c r="AF54" s="173"/>
      <c r="AG54" s="170"/>
      <c r="AH54" s="171"/>
      <c r="AI54" s="10"/>
      <c r="AJ54" s="1"/>
      <c r="AK54" s="14"/>
      <c r="AL54" s="10"/>
      <c r="AM54" s="166"/>
      <c r="AN54" s="167"/>
      <c r="AO54" s="167"/>
      <c r="AP54" s="167"/>
      <c r="AQ54" s="167"/>
      <c r="AR54" s="167"/>
      <c r="AS54" s="167"/>
      <c r="AT54" s="168"/>
      <c r="AU54" s="147"/>
      <c r="AV54" s="147"/>
      <c r="AW54" s="174"/>
      <c r="AX54" s="174"/>
      <c r="AY54" s="175"/>
      <c r="AZ54" s="176"/>
      <c r="BA54" s="177"/>
      <c r="BB54" s="174"/>
      <c r="BC54" s="175"/>
      <c r="BD54" s="178"/>
      <c r="BE54" s="174"/>
      <c r="BF54" s="176"/>
      <c r="BG54" s="174"/>
      <c r="BH54" s="174"/>
      <c r="BI54" s="175"/>
      <c r="BJ54" s="178"/>
      <c r="BK54" s="174"/>
      <c r="BL54" s="176"/>
      <c r="BM54" s="174"/>
      <c r="BN54" s="174"/>
      <c r="BO54" s="175"/>
      <c r="BP54" s="178"/>
      <c r="BQ54" s="174"/>
      <c r="BR54" s="176"/>
      <c r="BS54" s="10"/>
      <c r="BT54" s="1"/>
      <c r="BU54" s="14"/>
      <c r="BV54" s="10"/>
      <c r="BW54" s="166"/>
      <c r="BX54" s="167"/>
      <c r="BY54" s="167"/>
      <c r="BZ54" s="167"/>
      <c r="CA54" s="167"/>
      <c r="CB54" s="167"/>
      <c r="CC54" s="167"/>
      <c r="CD54" s="168"/>
      <c r="CE54" s="147"/>
      <c r="CF54" s="147"/>
      <c r="CG54" s="174"/>
      <c r="CH54" s="176"/>
      <c r="CI54" s="174"/>
      <c r="CJ54" s="176"/>
      <c r="CK54" s="174"/>
      <c r="CL54" s="174"/>
      <c r="CM54" s="175"/>
      <c r="CN54" s="178"/>
      <c r="CO54" s="174"/>
      <c r="CP54" s="176"/>
      <c r="CQ54" s="174"/>
      <c r="CR54" s="174"/>
      <c r="CS54" s="175"/>
      <c r="CT54" s="178"/>
      <c r="CU54" s="174"/>
      <c r="CV54" s="176"/>
      <c r="CW54" s="174"/>
      <c r="CX54" s="174"/>
      <c r="CY54" s="175"/>
      <c r="CZ54" s="178"/>
      <c r="DA54" s="174"/>
      <c r="DB54" s="176"/>
      <c r="DC54" s="10"/>
      <c r="DD54" s="5"/>
      <c r="DE54" s="5"/>
    </row>
    <row r="55" spans="1:109" ht="7.5" customHeight="1">
      <c r="A55" s="5"/>
      <c r="B55" s="10"/>
      <c r="C55" s="144" t="s">
        <v>13</v>
      </c>
      <c r="D55" s="145"/>
      <c r="E55" s="145"/>
      <c r="F55" s="145"/>
      <c r="G55" s="145"/>
      <c r="H55" s="145"/>
      <c r="I55" s="145"/>
      <c r="J55" s="146"/>
      <c r="K55" s="147" t="s">
        <v>15</v>
      </c>
      <c r="L55" s="147"/>
      <c r="M55" s="174"/>
      <c r="N55" s="174"/>
      <c r="O55" s="175"/>
      <c r="P55" s="176"/>
      <c r="Q55" s="177"/>
      <c r="R55" s="174"/>
      <c r="S55" s="175"/>
      <c r="T55" s="178"/>
      <c r="U55" s="174"/>
      <c r="V55" s="176"/>
      <c r="W55" s="177"/>
      <c r="X55" s="174"/>
      <c r="Y55" s="175"/>
      <c r="Z55" s="178"/>
      <c r="AA55" s="174"/>
      <c r="AB55" s="176"/>
      <c r="AC55" s="177"/>
      <c r="AD55" s="174"/>
      <c r="AE55" s="175"/>
      <c r="AF55" s="178"/>
      <c r="AG55" s="174"/>
      <c r="AH55" s="176"/>
      <c r="AI55" s="10"/>
      <c r="AJ55" s="1"/>
      <c r="AK55" s="14"/>
      <c r="AL55" s="10"/>
      <c r="AM55" s="144" t="s">
        <v>13</v>
      </c>
      <c r="AN55" s="145"/>
      <c r="AO55" s="145"/>
      <c r="AP55" s="145"/>
      <c r="AQ55" s="145"/>
      <c r="AR55" s="145"/>
      <c r="AS55" s="145"/>
      <c r="AT55" s="146"/>
      <c r="AU55" s="147" t="s">
        <v>15</v>
      </c>
      <c r="AV55" s="147"/>
      <c r="AW55" s="174"/>
      <c r="AX55" s="174"/>
      <c r="AY55" s="175"/>
      <c r="AZ55" s="176"/>
      <c r="BA55" s="177"/>
      <c r="BB55" s="174"/>
      <c r="BC55" s="175"/>
      <c r="BD55" s="178"/>
      <c r="BE55" s="174"/>
      <c r="BF55" s="176"/>
      <c r="BG55" s="177"/>
      <c r="BH55" s="174"/>
      <c r="BI55" s="175"/>
      <c r="BJ55" s="178"/>
      <c r="BK55" s="174"/>
      <c r="BL55" s="176"/>
      <c r="BM55" s="177"/>
      <c r="BN55" s="174"/>
      <c r="BO55" s="175"/>
      <c r="BP55" s="178"/>
      <c r="BQ55" s="174"/>
      <c r="BR55" s="176"/>
      <c r="BS55" s="10"/>
      <c r="BT55" s="1"/>
      <c r="BU55" s="14"/>
      <c r="BV55" s="10"/>
      <c r="BW55" s="144" t="s">
        <v>13</v>
      </c>
      <c r="BX55" s="145"/>
      <c r="BY55" s="145"/>
      <c r="BZ55" s="145"/>
      <c r="CA55" s="145"/>
      <c r="CB55" s="145"/>
      <c r="CC55" s="145"/>
      <c r="CD55" s="146"/>
      <c r="CE55" s="147" t="s">
        <v>15</v>
      </c>
      <c r="CF55" s="147"/>
      <c r="CG55" s="174"/>
      <c r="CH55" s="174"/>
      <c r="CI55" s="175"/>
      <c r="CJ55" s="176"/>
      <c r="CK55" s="177"/>
      <c r="CL55" s="174"/>
      <c r="CM55" s="175"/>
      <c r="CN55" s="178"/>
      <c r="CO55" s="174"/>
      <c r="CP55" s="176"/>
      <c r="CQ55" s="177"/>
      <c r="CR55" s="174"/>
      <c r="CS55" s="175"/>
      <c r="CT55" s="178"/>
      <c r="CU55" s="174"/>
      <c r="CV55" s="176"/>
      <c r="CW55" s="177"/>
      <c r="CX55" s="174"/>
      <c r="CY55" s="175"/>
      <c r="CZ55" s="178"/>
      <c r="DA55" s="174"/>
      <c r="DB55" s="176"/>
      <c r="DC55" s="10"/>
      <c r="DD55" s="5"/>
      <c r="DE55" s="5"/>
    </row>
    <row r="56" spans="1:109" ht="7.5" customHeight="1">
      <c r="A56" s="5"/>
      <c r="B56" s="10"/>
      <c r="C56" s="153"/>
      <c r="D56" s="154"/>
      <c r="E56" s="154"/>
      <c r="F56" s="154"/>
      <c r="G56" s="154"/>
      <c r="H56" s="154"/>
      <c r="I56" s="154"/>
      <c r="J56" s="155"/>
      <c r="K56" s="147"/>
      <c r="L56" s="147"/>
      <c r="M56" s="174"/>
      <c r="N56" s="174"/>
      <c r="O56" s="175"/>
      <c r="P56" s="176"/>
      <c r="Q56" s="177"/>
      <c r="R56" s="174"/>
      <c r="S56" s="175"/>
      <c r="T56" s="178"/>
      <c r="U56" s="174"/>
      <c r="V56" s="176"/>
      <c r="W56" s="177"/>
      <c r="X56" s="174"/>
      <c r="Y56" s="175"/>
      <c r="Z56" s="178"/>
      <c r="AA56" s="174"/>
      <c r="AB56" s="176"/>
      <c r="AC56" s="177"/>
      <c r="AD56" s="174"/>
      <c r="AE56" s="175"/>
      <c r="AF56" s="178"/>
      <c r="AG56" s="174"/>
      <c r="AH56" s="176"/>
      <c r="AI56" s="10"/>
      <c r="AJ56" s="1"/>
      <c r="AK56" s="14"/>
      <c r="AL56" s="10"/>
      <c r="AM56" s="153"/>
      <c r="AN56" s="154"/>
      <c r="AO56" s="154"/>
      <c r="AP56" s="154"/>
      <c r="AQ56" s="154"/>
      <c r="AR56" s="154"/>
      <c r="AS56" s="154"/>
      <c r="AT56" s="155"/>
      <c r="AU56" s="147"/>
      <c r="AV56" s="147"/>
      <c r="AW56" s="174"/>
      <c r="AX56" s="174"/>
      <c r="AY56" s="175"/>
      <c r="AZ56" s="176"/>
      <c r="BA56" s="177"/>
      <c r="BB56" s="174"/>
      <c r="BC56" s="175"/>
      <c r="BD56" s="178"/>
      <c r="BE56" s="174"/>
      <c r="BF56" s="176"/>
      <c r="BG56" s="177"/>
      <c r="BH56" s="174"/>
      <c r="BI56" s="175"/>
      <c r="BJ56" s="178"/>
      <c r="BK56" s="174"/>
      <c r="BL56" s="176"/>
      <c r="BM56" s="177"/>
      <c r="BN56" s="174"/>
      <c r="BO56" s="175"/>
      <c r="BP56" s="178"/>
      <c r="BQ56" s="174"/>
      <c r="BR56" s="176"/>
      <c r="BS56" s="10"/>
      <c r="BT56" s="1"/>
      <c r="BU56" s="14"/>
      <c r="BV56" s="10"/>
      <c r="BW56" s="153"/>
      <c r="BX56" s="154"/>
      <c r="BY56" s="154"/>
      <c r="BZ56" s="154"/>
      <c r="CA56" s="154"/>
      <c r="CB56" s="154"/>
      <c r="CC56" s="154"/>
      <c r="CD56" s="155"/>
      <c r="CE56" s="147"/>
      <c r="CF56" s="147"/>
      <c r="CG56" s="174"/>
      <c r="CH56" s="174"/>
      <c r="CI56" s="175"/>
      <c r="CJ56" s="176"/>
      <c r="CK56" s="177"/>
      <c r="CL56" s="174"/>
      <c r="CM56" s="175"/>
      <c r="CN56" s="178"/>
      <c r="CO56" s="174"/>
      <c r="CP56" s="176"/>
      <c r="CQ56" s="177"/>
      <c r="CR56" s="174"/>
      <c r="CS56" s="175"/>
      <c r="CT56" s="178"/>
      <c r="CU56" s="174"/>
      <c r="CV56" s="176"/>
      <c r="CW56" s="177"/>
      <c r="CX56" s="174"/>
      <c r="CY56" s="175"/>
      <c r="CZ56" s="178"/>
      <c r="DA56" s="174"/>
      <c r="DB56" s="176"/>
      <c r="DC56" s="10"/>
      <c r="DD56" s="5"/>
      <c r="DE56" s="5"/>
    </row>
    <row r="57" spans="1:109" ht="7.5" customHeight="1">
      <c r="A57" s="5"/>
      <c r="B57" s="10"/>
      <c r="C57" s="153"/>
      <c r="D57" s="154"/>
      <c r="E57" s="154"/>
      <c r="F57" s="154"/>
      <c r="G57" s="154"/>
      <c r="H57" s="154"/>
      <c r="I57" s="154"/>
      <c r="J57" s="155"/>
      <c r="K57" s="147"/>
      <c r="L57" s="147"/>
      <c r="M57" s="174"/>
      <c r="N57" s="174"/>
      <c r="O57" s="175"/>
      <c r="P57" s="176"/>
      <c r="Q57" s="177"/>
      <c r="R57" s="174"/>
      <c r="S57" s="175"/>
      <c r="T57" s="178"/>
      <c r="U57" s="174"/>
      <c r="V57" s="176"/>
      <c r="W57" s="177"/>
      <c r="X57" s="174"/>
      <c r="Y57" s="175"/>
      <c r="Z57" s="178"/>
      <c r="AA57" s="174"/>
      <c r="AB57" s="176"/>
      <c r="AC57" s="177"/>
      <c r="AD57" s="174"/>
      <c r="AE57" s="175"/>
      <c r="AF57" s="178"/>
      <c r="AG57" s="174"/>
      <c r="AH57" s="176"/>
      <c r="AI57" s="10"/>
      <c r="AJ57" s="1"/>
      <c r="AK57" s="14"/>
      <c r="AL57" s="10"/>
      <c r="AM57" s="153"/>
      <c r="AN57" s="154"/>
      <c r="AO57" s="154"/>
      <c r="AP57" s="154"/>
      <c r="AQ57" s="154"/>
      <c r="AR57" s="154"/>
      <c r="AS57" s="154"/>
      <c r="AT57" s="155"/>
      <c r="AU57" s="147"/>
      <c r="AV57" s="147"/>
      <c r="AW57" s="174"/>
      <c r="AX57" s="174"/>
      <c r="AY57" s="175"/>
      <c r="AZ57" s="176"/>
      <c r="BA57" s="177"/>
      <c r="BB57" s="174"/>
      <c r="BC57" s="175"/>
      <c r="BD57" s="178"/>
      <c r="BE57" s="174"/>
      <c r="BF57" s="176"/>
      <c r="BG57" s="177"/>
      <c r="BH57" s="174"/>
      <c r="BI57" s="175"/>
      <c r="BJ57" s="178"/>
      <c r="BK57" s="174"/>
      <c r="BL57" s="176"/>
      <c r="BM57" s="177"/>
      <c r="BN57" s="174"/>
      <c r="BO57" s="175"/>
      <c r="BP57" s="178"/>
      <c r="BQ57" s="174"/>
      <c r="BR57" s="176"/>
      <c r="BS57" s="10"/>
      <c r="BT57" s="1"/>
      <c r="BU57" s="14"/>
      <c r="BV57" s="10"/>
      <c r="BW57" s="153"/>
      <c r="BX57" s="154"/>
      <c r="BY57" s="154"/>
      <c r="BZ57" s="154"/>
      <c r="CA57" s="154"/>
      <c r="CB57" s="154"/>
      <c r="CC57" s="154"/>
      <c r="CD57" s="155"/>
      <c r="CE57" s="147"/>
      <c r="CF57" s="147"/>
      <c r="CG57" s="174"/>
      <c r="CH57" s="174"/>
      <c r="CI57" s="175"/>
      <c r="CJ57" s="176"/>
      <c r="CK57" s="177"/>
      <c r="CL57" s="174"/>
      <c r="CM57" s="175"/>
      <c r="CN57" s="178"/>
      <c r="CO57" s="174"/>
      <c r="CP57" s="176"/>
      <c r="CQ57" s="177"/>
      <c r="CR57" s="174"/>
      <c r="CS57" s="175"/>
      <c r="CT57" s="178"/>
      <c r="CU57" s="174"/>
      <c r="CV57" s="176"/>
      <c r="CW57" s="177"/>
      <c r="CX57" s="174"/>
      <c r="CY57" s="175"/>
      <c r="CZ57" s="178"/>
      <c r="DA57" s="174"/>
      <c r="DB57" s="176"/>
      <c r="DC57" s="10"/>
      <c r="DD57" s="5"/>
      <c r="DE57" s="5"/>
    </row>
    <row r="58" spans="1:109" ht="7.5" customHeight="1">
      <c r="A58" s="5"/>
      <c r="B58" s="10"/>
      <c r="C58" s="166"/>
      <c r="D58" s="167"/>
      <c r="E58" s="167"/>
      <c r="F58" s="167"/>
      <c r="G58" s="167"/>
      <c r="H58" s="167"/>
      <c r="I58" s="167"/>
      <c r="J58" s="168"/>
      <c r="K58" s="147"/>
      <c r="L58" s="147"/>
      <c r="M58" s="174"/>
      <c r="N58" s="174"/>
      <c r="O58" s="175"/>
      <c r="P58" s="176"/>
      <c r="Q58" s="177"/>
      <c r="R58" s="174"/>
      <c r="S58" s="175"/>
      <c r="T58" s="178"/>
      <c r="U58" s="174"/>
      <c r="V58" s="176"/>
      <c r="W58" s="177"/>
      <c r="X58" s="174"/>
      <c r="Y58" s="175"/>
      <c r="Z58" s="178"/>
      <c r="AA58" s="174"/>
      <c r="AB58" s="176"/>
      <c r="AC58" s="177"/>
      <c r="AD58" s="174"/>
      <c r="AE58" s="175"/>
      <c r="AF58" s="178"/>
      <c r="AG58" s="174"/>
      <c r="AH58" s="176"/>
      <c r="AI58" s="10"/>
      <c r="AJ58" s="1"/>
      <c r="AK58" s="14"/>
      <c r="AL58" s="10"/>
      <c r="AM58" s="166"/>
      <c r="AN58" s="167"/>
      <c r="AO58" s="167"/>
      <c r="AP58" s="167"/>
      <c r="AQ58" s="167"/>
      <c r="AR58" s="167"/>
      <c r="AS58" s="167"/>
      <c r="AT58" s="168"/>
      <c r="AU58" s="147"/>
      <c r="AV58" s="147"/>
      <c r="AW58" s="174"/>
      <c r="AX58" s="174"/>
      <c r="AY58" s="175"/>
      <c r="AZ58" s="176"/>
      <c r="BA58" s="177"/>
      <c r="BB58" s="174"/>
      <c r="BC58" s="175"/>
      <c r="BD58" s="178"/>
      <c r="BE58" s="174"/>
      <c r="BF58" s="176"/>
      <c r="BG58" s="177"/>
      <c r="BH58" s="174"/>
      <c r="BI58" s="175"/>
      <c r="BJ58" s="178"/>
      <c r="BK58" s="174"/>
      <c r="BL58" s="176"/>
      <c r="BM58" s="177"/>
      <c r="BN58" s="174"/>
      <c r="BO58" s="175"/>
      <c r="BP58" s="178"/>
      <c r="BQ58" s="174"/>
      <c r="BR58" s="176"/>
      <c r="BS58" s="10"/>
      <c r="BT58" s="1"/>
      <c r="BU58" s="14"/>
      <c r="BV58" s="10"/>
      <c r="BW58" s="166"/>
      <c r="BX58" s="167"/>
      <c r="BY58" s="167"/>
      <c r="BZ58" s="167"/>
      <c r="CA58" s="167"/>
      <c r="CB58" s="167"/>
      <c r="CC58" s="167"/>
      <c r="CD58" s="168"/>
      <c r="CE58" s="147"/>
      <c r="CF58" s="147"/>
      <c r="CG58" s="174"/>
      <c r="CH58" s="174"/>
      <c r="CI58" s="175"/>
      <c r="CJ58" s="176"/>
      <c r="CK58" s="177"/>
      <c r="CL58" s="174"/>
      <c r="CM58" s="175"/>
      <c r="CN58" s="178"/>
      <c r="CO58" s="174"/>
      <c r="CP58" s="176"/>
      <c r="CQ58" s="177"/>
      <c r="CR58" s="174"/>
      <c r="CS58" s="175"/>
      <c r="CT58" s="178"/>
      <c r="CU58" s="174"/>
      <c r="CV58" s="176"/>
      <c r="CW58" s="177"/>
      <c r="CX58" s="174"/>
      <c r="CY58" s="175"/>
      <c r="CZ58" s="178"/>
      <c r="DA58" s="174"/>
      <c r="DB58" s="176"/>
      <c r="DC58" s="10"/>
      <c r="DD58" s="5"/>
      <c r="DE58" s="5"/>
    </row>
    <row r="59" spans="1:109" ht="7.5" customHeight="1">
      <c r="A59" s="5"/>
      <c r="B59" s="10"/>
      <c r="C59" s="144" t="s">
        <v>14</v>
      </c>
      <c r="D59" s="145"/>
      <c r="E59" s="145"/>
      <c r="F59" s="145"/>
      <c r="G59" s="145"/>
      <c r="H59" s="145"/>
      <c r="I59" s="145"/>
      <c r="J59" s="146"/>
      <c r="K59" s="147" t="s">
        <v>16</v>
      </c>
      <c r="L59" s="147"/>
      <c r="M59" s="174"/>
      <c r="N59" s="174"/>
      <c r="O59" s="175"/>
      <c r="P59" s="176"/>
      <c r="Q59" s="177"/>
      <c r="R59" s="174"/>
      <c r="S59" s="175"/>
      <c r="T59" s="178"/>
      <c r="U59" s="174"/>
      <c r="V59" s="176"/>
      <c r="W59" s="177"/>
      <c r="X59" s="174"/>
      <c r="Y59" s="175"/>
      <c r="Z59" s="178"/>
      <c r="AA59" s="174"/>
      <c r="AB59" s="176"/>
      <c r="AC59" s="177"/>
      <c r="AD59" s="174"/>
      <c r="AE59" s="175"/>
      <c r="AF59" s="178"/>
      <c r="AG59" s="174"/>
      <c r="AH59" s="176"/>
      <c r="AI59" s="10"/>
      <c r="AJ59" s="1"/>
      <c r="AK59" s="14"/>
      <c r="AL59" s="10"/>
      <c r="AM59" s="144" t="s">
        <v>14</v>
      </c>
      <c r="AN59" s="145"/>
      <c r="AO59" s="145"/>
      <c r="AP59" s="145"/>
      <c r="AQ59" s="145"/>
      <c r="AR59" s="145"/>
      <c r="AS59" s="145"/>
      <c r="AT59" s="146"/>
      <c r="AU59" s="147" t="s">
        <v>16</v>
      </c>
      <c r="AV59" s="147"/>
      <c r="AW59" s="174"/>
      <c r="AX59" s="174"/>
      <c r="AY59" s="175"/>
      <c r="AZ59" s="176"/>
      <c r="BA59" s="177"/>
      <c r="BB59" s="174"/>
      <c r="BC59" s="175"/>
      <c r="BD59" s="178"/>
      <c r="BE59" s="174"/>
      <c r="BF59" s="176"/>
      <c r="BG59" s="177"/>
      <c r="BH59" s="174"/>
      <c r="BI59" s="175"/>
      <c r="BJ59" s="178"/>
      <c r="BK59" s="174"/>
      <c r="BL59" s="176"/>
      <c r="BM59" s="177"/>
      <c r="BN59" s="174"/>
      <c r="BO59" s="175"/>
      <c r="BP59" s="178"/>
      <c r="BQ59" s="174"/>
      <c r="BR59" s="176"/>
      <c r="BS59" s="10"/>
      <c r="BT59" s="1"/>
      <c r="BU59" s="14"/>
      <c r="BV59" s="10"/>
      <c r="BW59" s="144" t="s">
        <v>14</v>
      </c>
      <c r="BX59" s="145"/>
      <c r="BY59" s="145"/>
      <c r="BZ59" s="145"/>
      <c r="CA59" s="145"/>
      <c r="CB59" s="145"/>
      <c r="CC59" s="145"/>
      <c r="CD59" s="146"/>
      <c r="CE59" s="147" t="s">
        <v>16</v>
      </c>
      <c r="CF59" s="147"/>
      <c r="CG59" s="174"/>
      <c r="CH59" s="174"/>
      <c r="CI59" s="175"/>
      <c r="CJ59" s="176"/>
      <c r="CK59" s="177"/>
      <c r="CL59" s="174"/>
      <c r="CM59" s="175"/>
      <c r="CN59" s="178"/>
      <c r="CO59" s="174"/>
      <c r="CP59" s="176"/>
      <c r="CQ59" s="177"/>
      <c r="CR59" s="174"/>
      <c r="CS59" s="175"/>
      <c r="CT59" s="178"/>
      <c r="CU59" s="174"/>
      <c r="CV59" s="176"/>
      <c r="CW59" s="177"/>
      <c r="CX59" s="174"/>
      <c r="CY59" s="175"/>
      <c r="CZ59" s="178"/>
      <c r="DA59" s="174"/>
      <c r="DB59" s="176"/>
      <c r="DC59" s="10"/>
      <c r="DD59" s="5"/>
      <c r="DE59" s="5"/>
    </row>
    <row r="60" spans="1:109" ht="7.5" customHeight="1">
      <c r="A60" s="5"/>
      <c r="B60" s="10"/>
      <c r="C60" s="153"/>
      <c r="D60" s="154"/>
      <c r="E60" s="154"/>
      <c r="F60" s="154"/>
      <c r="G60" s="154"/>
      <c r="H60" s="154"/>
      <c r="I60" s="154"/>
      <c r="J60" s="155"/>
      <c r="K60" s="147"/>
      <c r="L60" s="147"/>
      <c r="M60" s="174"/>
      <c r="N60" s="174"/>
      <c r="O60" s="175"/>
      <c r="P60" s="176"/>
      <c r="Q60" s="177"/>
      <c r="R60" s="174"/>
      <c r="S60" s="175"/>
      <c r="T60" s="178"/>
      <c r="U60" s="174"/>
      <c r="V60" s="176"/>
      <c r="W60" s="177"/>
      <c r="X60" s="174"/>
      <c r="Y60" s="175"/>
      <c r="Z60" s="178"/>
      <c r="AA60" s="174"/>
      <c r="AB60" s="176"/>
      <c r="AC60" s="177"/>
      <c r="AD60" s="174"/>
      <c r="AE60" s="175"/>
      <c r="AF60" s="178"/>
      <c r="AG60" s="174"/>
      <c r="AH60" s="176"/>
      <c r="AI60" s="10"/>
      <c r="AJ60" s="1"/>
      <c r="AK60" s="14"/>
      <c r="AL60" s="10"/>
      <c r="AM60" s="153"/>
      <c r="AN60" s="154"/>
      <c r="AO60" s="154"/>
      <c r="AP60" s="154"/>
      <c r="AQ60" s="154"/>
      <c r="AR60" s="154"/>
      <c r="AS60" s="154"/>
      <c r="AT60" s="155"/>
      <c r="AU60" s="147"/>
      <c r="AV60" s="147"/>
      <c r="AW60" s="174"/>
      <c r="AX60" s="174"/>
      <c r="AY60" s="175"/>
      <c r="AZ60" s="176"/>
      <c r="BA60" s="177"/>
      <c r="BB60" s="174"/>
      <c r="BC60" s="175"/>
      <c r="BD60" s="178"/>
      <c r="BE60" s="174"/>
      <c r="BF60" s="176"/>
      <c r="BG60" s="177"/>
      <c r="BH60" s="174"/>
      <c r="BI60" s="175"/>
      <c r="BJ60" s="178"/>
      <c r="BK60" s="174"/>
      <c r="BL60" s="176"/>
      <c r="BM60" s="177"/>
      <c r="BN60" s="174"/>
      <c r="BO60" s="175"/>
      <c r="BP60" s="178"/>
      <c r="BQ60" s="174"/>
      <c r="BR60" s="176"/>
      <c r="BS60" s="10"/>
      <c r="BT60" s="1"/>
      <c r="BU60" s="14"/>
      <c r="BV60" s="10"/>
      <c r="BW60" s="153"/>
      <c r="BX60" s="154"/>
      <c r="BY60" s="154"/>
      <c r="BZ60" s="154"/>
      <c r="CA60" s="154"/>
      <c r="CB60" s="154"/>
      <c r="CC60" s="154"/>
      <c r="CD60" s="155"/>
      <c r="CE60" s="147"/>
      <c r="CF60" s="147"/>
      <c r="CG60" s="174"/>
      <c r="CH60" s="174"/>
      <c r="CI60" s="175"/>
      <c r="CJ60" s="176"/>
      <c r="CK60" s="177"/>
      <c r="CL60" s="174"/>
      <c r="CM60" s="175"/>
      <c r="CN60" s="178"/>
      <c r="CO60" s="174"/>
      <c r="CP60" s="176"/>
      <c r="CQ60" s="177"/>
      <c r="CR60" s="174"/>
      <c r="CS60" s="175"/>
      <c r="CT60" s="178"/>
      <c r="CU60" s="174"/>
      <c r="CV60" s="176"/>
      <c r="CW60" s="177"/>
      <c r="CX60" s="174"/>
      <c r="CY60" s="175"/>
      <c r="CZ60" s="178"/>
      <c r="DA60" s="174"/>
      <c r="DB60" s="176"/>
      <c r="DC60" s="10"/>
      <c r="DD60" s="5"/>
      <c r="DE60" s="5"/>
    </row>
    <row r="61" spans="1:109" ht="7.5" customHeight="1">
      <c r="A61" s="5"/>
      <c r="B61" s="10"/>
      <c r="C61" s="153"/>
      <c r="D61" s="154"/>
      <c r="E61" s="154"/>
      <c r="F61" s="154"/>
      <c r="G61" s="154"/>
      <c r="H61" s="154"/>
      <c r="I61" s="154"/>
      <c r="J61" s="155"/>
      <c r="K61" s="147"/>
      <c r="L61" s="147"/>
      <c r="M61" s="174"/>
      <c r="N61" s="174"/>
      <c r="O61" s="175"/>
      <c r="P61" s="176"/>
      <c r="Q61" s="177"/>
      <c r="R61" s="174"/>
      <c r="S61" s="175"/>
      <c r="T61" s="178"/>
      <c r="U61" s="174"/>
      <c r="V61" s="176"/>
      <c r="W61" s="177"/>
      <c r="X61" s="174"/>
      <c r="Y61" s="175"/>
      <c r="Z61" s="178"/>
      <c r="AA61" s="174"/>
      <c r="AB61" s="176"/>
      <c r="AC61" s="177"/>
      <c r="AD61" s="174"/>
      <c r="AE61" s="175"/>
      <c r="AF61" s="178"/>
      <c r="AG61" s="174"/>
      <c r="AH61" s="176"/>
      <c r="AI61" s="10"/>
      <c r="AJ61" s="1"/>
      <c r="AK61" s="14"/>
      <c r="AL61" s="10"/>
      <c r="AM61" s="153"/>
      <c r="AN61" s="154"/>
      <c r="AO61" s="154"/>
      <c r="AP61" s="154"/>
      <c r="AQ61" s="154"/>
      <c r="AR61" s="154"/>
      <c r="AS61" s="154"/>
      <c r="AT61" s="155"/>
      <c r="AU61" s="147"/>
      <c r="AV61" s="147"/>
      <c r="AW61" s="174"/>
      <c r="AX61" s="174"/>
      <c r="AY61" s="175"/>
      <c r="AZ61" s="176"/>
      <c r="BA61" s="177"/>
      <c r="BB61" s="174"/>
      <c r="BC61" s="175"/>
      <c r="BD61" s="178"/>
      <c r="BE61" s="174"/>
      <c r="BF61" s="176"/>
      <c r="BG61" s="177"/>
      <c r="BH61" s="174"/>
      <c r="BI61" s="175"/>
      <c r="BJ61" s="178"/>
      <c r="BK61" s="174"/>
      <c r="BL61" s="176"/>
      <c r="BM61" s="177"/>
      <c r="BN61" s="174"/>
      <c r="BO61" s="175"/>
      <c r="BP61" s="178"/>
      <c r="BQ61" s="174"/>
      <c r="BR61" s="176"/>
      <c r="BS61" s="10"/>
      <c r="BT61" s="1"/>
      <c r="BU61" s="14"/>
      <c r="BV61" s="10"/>
      <c r="BW61" s="153"/>
      <c r="BX61" s="154"/>
      <c r="BY61" s="154"/>
      <c r="BZ61" s="154"/>
      <c r="CA61" s="154"/>
      <c r="CB61" s="154"/>
      <c r="CC61" s="154"/>
      <c r="CD61" s="155"/>
      <c r="CE61" s="147"/>
      <c r="CF61" s="147"/>
      <c r="CG61" s="174"/>
      <c r="CH61" s="174"/>
      <c r="CI61" s="175"/>
      <c r="CJ61" s="176"/>
      <c r="CK61" s="177"/>
      <c r="CL61" s="174"/>
      <c r="CM61" s="175"/>
      <c r="CN61" s="178"/>
      <c r="CO61" s="174"/>
      <c r="CP61" s="176"/>
      <c r="CQ61" s="177"/>
      <c r="CR61" s="174"/>
      <c r="CS61" s="175"/>
      <c r="CT61" s="178"/>
      <c r="CU61" s="174"/>
      <c r="CV61" s="176"/>
      <c r="CW61" s="177"/>
      <c r="CX61" s="174"/>
      <c r="CY61" s="175"/>
      <c r="CZ61" s="178"/>
      <c r="DA61" s="174"/>
      <c r="DB61" s="176"/>
      <c r="DC61" s="10"/>
      <c r="DD61" s="5"/>
      <c r="DE61" s="5"/>
    </row>
    <row r="62" spans="1:109" ht="7.5" customHeight="1" thickBot="1">
      <c r="A62" s="5"/>
      <c r="B62" s="10"/>
      <c r="C62" s="183"/>
      <c r="D62" s="184"/>
      <c r="E62" s="184"/>
      <c r="F62" s="184"/>
      <c r="G62" s="184"/>
      <c r="H62" s="184"/>
      <c r="I62" s="184"/>
      <c r="J62" s="185"/>
      <c r="K62" s="186"/>
      <c r="L62" s="186"/>
      <c r="M62" s="187"/>
      <c r="N62" s="187"/>
      <c r="O62" s="181"/>
      <c r="P62" s="182"/>
      <c r="Q62" s="179"/>
      <c r="R62" s="187"/>
      <c r="S62" s="181"/>
      <c r="T62" s="180"/>
      <c r="U62" s="187"/>
      <c r="V62" s="182"/>
      <c r="W62" s="179"/>
      <c r="X62" s="187"/>
      <c r="Y62" s="181"/>
      <c r="Z62" s="180"/>
      <c r="AA62" s="187"/>
      <c r="AB62" s="182"/>
      <c r="AC62" s="179"/>
      <c r="AD62" s="187"/>
      <c r="AE62" s="181"/>
      <c r="AF62" s="180"/>
      <c r="AG62" s="187"/>
      <c r="AH62" s="182"/>
      <c r="AI62" s="10"/>
      <c r="AJ62" s="1"/>
      <c r="AK62" s="14"/>
      <c r="AL62" s="10"/>
      <c r="AM62" s="183"/>
      <c r="AN62" s="184"/>
      <c r="AO62" s="184"/>
      <c r="AP62" s="184"/>
      <c r="AQ62" s="184"/>
      <c r="AR62" s="184"/>
      <c r="AS62" s="184"/>
      <c r="AT62" s="185"/>
      <c r="AU62" s="186"/>
      <c r="AV62" s="186"/>
      <c r="AW62" s="187"/>
      <c r="AX62" s="187"/>
      <c r="AY62" s="181"/>
      <c r="AZ62" s="182"/>
      <c r="BA62" s="179"/>
      <c r="BB62" s="187"/>
      <c r="BC62" s="181"/>
      <c r="BD62" s="180"/>
      <c r="BE62" s="187"/>
      <c r="BF62" s="182"/>
      <c r="BG62" s="179"/>
      <c r="BH62" s="187"/>
      <c r="BI62" s="181"/>
      <c r="BJ62" s="180"/>
      <c r="BK62" s="187"/>
      <c r="BL62" s="182"/>
      <c r="BM62" s="179"/>
      <c r="BN62" s="187"/>
      <c r="BO62" s="181"/>
      <c r="BP62" s="180"/>
      <c r="BQ62" s="187"/>
      <c r="BR62" s="182"/>
      <c r="BS62" s="10"/>
      <c r="BT62" s="1"/>
      <c r="BU62" s="14"/>
      <c r="BV62" s="10"/>
      <c r="BW62" s="183"/>
      <c r="BX62" s="184"/>
      <c r="BY62" s="184"/>
      <c r="BZ62" s="184"/>
      <c r="CA62" s="184"/>
      <c r="CB62" s="184"/>
      <c r="CC62" s="184"/>
      <c r="CD62" s="185"/>
      <c r="CE62" s="186"/>
      <c r="CF62" s="186"/>
      <c r="CG62" s="187"/>
      <c r="CH62" s="187"/>
      <c r="CI62" s="181"/>
      <c r="CJ62" s="182"/>
      <c r="CK62" s="179"/>
      <c r="CL62" s="187"/>
      <c r="CM62" s="181"/>
      <c r="CN62" s="180"/>
      <c r="CO62" s="187"/>
      <c r="CP62" s="182"/>
      <c r="CQ62" s="179"/>
      <c r="CR62" s="187"/>
      <c r="CS62" s="181"/>
      <c r="CT62" s="180"/>
      <c r="CU62" s="187"/>
      <c r="CV62" s="182"/>
      <c r="CW62" s="179"/>
      <c r="CX62" s="187"/>
      <c r="CY62" s="181"/>
      <c r="CZ62" s="180"/>
      <c r="DA62" s="187"/>
      <c r="DB62" s="182"/>
      <c r="DC62" s="10"/>
      <c r="DD62" s="5"/>
      <c r="DE62" s="5"/>
    </row>
    <row r="63" spans="1:109" ht="7.5" customHeight="1">
      <c r="A63" s="62"/>
      <c r="B63" s="10"/>
      <c r="C63" s="188" t="s">
        <v>43</v>
      </c>
      <c r="D63" s="189"/>
      <c r="E63" s="189"/>
      <c r="F63" s="189"/>
      <c r="G63" s="189"/>
      <c r="H63" s="189"/>
      <c r="I63" s="189"/>
      <c r="J63" s="190"/>
      <c r="K63" s="191" t="s">
        <v>17</v>
      </c>
      <c r="L63" s="191"/>
      <c r="M63" s="192"/>
      <c r="N63" s="193"/>
      <c r="O63" s="194"/>
      <c r="P63" s="195"/>
      <c r="Q63" s="192"/>
      <c r="R63" s="193"/>
      <c r="S63" s="194"/>
      <c r="T63" s="195"/>
      <c r="U63" s="192"/>
      <c r="V63" s="195"/>
      <c r="W63" s="196"/>
      <c r="X63" s="197"/>
      <c r="Y63" s="194"/>
      <c r="Z63" s="193"/>
      <c r="AA63" s="194"/>
      <c r="AB63" s="195"/>
      <c r="AC63" s="192"/>
      <c r="AD63" s="193"/>
      <c r="AE63" s="194"/>
      <c r="AF63" s="193"/>
      <c r="AG63" s="194"/>
      <c r="AH63" s="198"/>
      <c r="AI63" s="10"/>
      <c r="AJ63" s="63" t="s">
        <v>33</v>
      </c>
      <c r="AK63" s="63"/>
      <c r="AL63" s="10"/>
      <c r="AM63" s="188" t="s">
        <v>43</v>
      </c>
      <c r="AN63" s="189"/>
      <c r="AO63" s="189"/>
      <c r="AP63" s="189"/>
      <c r="AQ63" s="189"/>
      <c r="AR63" s="189"/>
      <c r="AS63" s="189"/>
      <c r="AT63" s="190"/>
      <c r="AU63" s="191" t="s">
        <v>17</v>
      </c>
      <c r="AV63" s="191"/>
      <c r="AW63" s="197"/>
      <c r="AX63" s="197"/>
      <c r="AY63" s="199"/>
      <c r="AZ63" s="197"/>
      <c r="BA63" s="196"/>
      <c r="BB63" s="200"/>
      <c r="BC63" s="199"/>
      <c r="BD63" s="200"/>
      <c r="BE63" s="197"/>
      <c r="BF63" s="197"/>
      <c r="BG63" s="196"/>
      <c r="BH63" s="200"/>
      <c r="BI63" s="199"/>
      <c r="BJ63" s="200"/>
      <c r="BK63" s="199"/>
      <c r="BL63" s="197"/>
      <c r="BM63" s="199"/>
      <c r="BN63" s="200"/>
      <c r="BO63" s="197"/>
      <c r="BP63" s="200"/>
      <c r="BQ63" s="197"/>
      <c r="BR63" s="201"/>
      <c r="BS63" s="10"/>
      <c r="BT63" s="63" t="s">
        <v>33</v>
      </c>
      <c r="BU63" s="63"/>
      <c r="BV63" s="10"/>
      <c r="BW63" s="188" t="s">
        <v>43</v>
      </c>
      <c r="BX63" s="189"/>
      <c r="BY63" s="189"/>
      <c r="BZ63" s="189"/>
      <c r="CA63" s="189"/>
      <c r="CB63" s="189"/>
      <c r="CC63" s="189"/>
      <c r="CD63" s="190"/>
      <c r="CE63" s="191" t="s">
        <v>17</v>
      </c>
      <c r="CF63" s="191"/>
      <c r="CG63" s="197"/>
      <c r="CH63" s="197"/>
      <c r="CI63" s="199"/>
      <c r="CJ63" s="202"/>
      <c r="CK63" s="196"/>
      <c r="CL63" s="197"/>
      <c r="CM63" s="199"/>
      <c r="CN63" s="200"/>
      <c r="CO63" s="197"/>
      <c r="CP63" s="202"/>
      <c r="CQ63" s="196"/>
      <c r="CR63" s="197"/>
      <c r="CS63" s="199"/>
      <c r="CT63" s="200"/>
      <c r="CU63" s="197"/>
      <c r="CV63" s="202"/>
      <c r="CW63" s="196"/>
      <c r="CX63" s="197"/>
      <c r="CY63" s="199"/>
      <c r="CZ63" s="200"/>
      <c r="DA63" s="197"/>
      <c r="DB63" s="201"/>
      <c r="DC63" s="10"/>
      <c r="DD63" s="64"/>
      <c r="DE63" s="64"/>
    </row>
    <row r="64" spans="1:109" ht="7.5" customHeight="1">
      <c r="A64" s="62"/>
      <c r="B64" s="10"/>
      <c r="C64" s="203"/>
      <c r="D64" s="154"/>
      <c r="E64" s="154"/>
      <c r="F64" s="154"/>
      <c r="G64" s="154"/>
      <c r="H64" s="154"/>
      <c r="I64" s="154"/>
      <c r="J64" s="155"/>
      <c r="K64" s="147"/>
      <c r="L64" s="147"/>
      <c r="M64" s="204"/>
      <c r="N64" s="205"/>
      <c r="O64" s="206"/>
      <c r="P64" s="207"/>
      <c r="Q64" s="204"/>
      <c r="R64" s="205"/>
      <c r="S64" s="206"/>
      <c r="T64" s="207"/>
      <c r="U64" s="204"/>
      <c r="V64" s="207"/>
      <c r="W64" s="208"/>
      <c r="X64" s="209"/>
      <c r="Y64" s="206"/>
      <c r="Z64" s="205"/>
      <c r="AA64" s="206"/>
      <c r="AB64" s="207"/>
      <c r="AC64" s="204"/>
      <c r="AD64" s="205"/>
      <c r="AE64" s="206"/>
      <c r="AF64" s="205"/>
      <c r="AG64" s="206"/>
      <c r="AH64" s="210"/>
      <c r="AI64" s="10"/>
      <c r="AJ64" s="63"/>
      <c r="AK64" s="63"/>
      <c r="AL64" s="10"/>
      <c r="AM64" s="203"/>
      <c r="AN64" s="154"/>
      <c r="AO64" s="154"/>
      <c r="AP64" s="154"/>
      <c r="AQ64" s="154"/>
      <c r="AR64" s="154"/>
      <c r="AS64" s="154"/>
      <c r="AT64" s="155"/>
      <c r="AU64" s="147"/>
      <c r="AV64" s="147"/>
      <c r="AW64" s="209"/>
      <c r="AX64" s="209"/>
      <c r="AY64" s="211"/>
      <c r="AZ64" s="209"/>
      <c r="BA64" s="208"/>
      <c r="BB64" s="212"/>
      <c r="BC64" s="211"/>
      <c r="BD64" s="212"/>
      <c r="BE64" s="209"/>
      <c r="BF64" s="209"/>
      <c r="BG64" s="208"/>
      <c r="BH64" s="212"/>
      <c r="BI64" s="211"/>
      <c r="BJ64" s="212"/>
      <c r="BK64" s="211"/>
      <c r="BL64" s="209"/>
      <c r="BM64" s="211"/>
      <c r="BN64" s="212"/>
      <c r="BO64" s="209"/>
      <c r="BP64" s="212"/>
      <c r="BQ64" s="209"/>
      <c r="BR64" s="213"/>
      <c r="BS64" s="10"/>
      <c r="BT64" s="63"/>
      <c r="BU64" s="63"/>
      <c r="BV64" s="10"/>
      <c r="BW64" s="203"/>
      <c r="BX64" s="154"/>
      <c r="BY64" s="154"/>
      <c r="BZ64" s="154"/>
      <c r="CA64" s="154"/>
      <c r="CB64" s="154"/>
      <c r="CC64" s="154"/>
      <c r="CD64" s="155"/>
      <c r="CE64" s="147"/>
      <c r="CF64" s="147"/>
      <c r="CG64" s="209"/>
      <c r="CH64" s="209"/>
      <c r="CI64" s="211"/>
      <c r="CJ64" s="214"/>
      <c r="CK64" s="208"/>
      <c r="CL64" s="209"/>
      <c r="CM64" s="211"/>
      <c r="CN64" s="212"/>
      <c r="CO64" s="209"/>
      <c r="CP64" s="214"/>
      <c r="CQ64" s="208"/>
      <c r="CR64" s="209"/>
      <c r="CS64" s="211"/>
      <c r="CT64" s="212"/>
      <c r="CU64" s="209"/>
      <c r="CV64" s="214"/>
      <c r="CW64" s="208"/>
      <c r="CX64" s="209"/>
      <c r="CY64" s="211"/>
      <c r="CZ64" s="212"/>
      <c r="DA64" s="209"/>
      <c r="DB64" s="213"/>
      <c r="DC64" s="10"/>
      <c r="DD64" s="64"/>
      <c r="DE64" s="64"/>
    </row>
    <row r="65" spans="1:109" ht="7.5" customHeight="1">
      <c r="A65" s="62"/>
      <c r="B65" s="10"/>
      <c r="C65" s="203"/>
      <c r="D65" s="154"/>
      <c r="E65" s="154"/>
      <c r="F65" s="154"/>
      <c r="G65" s="154"/>
      <c r="H65" s="154"/>
      <c r="I65" s="154"/>
      <c r="J65" s="155"/>
      <c r="K65" s="147"/>
      <c r="L65" s="147"/>
      <c r="M65" s="204"/>
      <c r="N65" s="205"/>
      <c r="O65" s="206"/>
      <c r="P65" s="207"/>
      <c r="Q65" s="204"/>
      <c r="R65" s="205"/>
      <c r="S65" s="206"/>
      <c r="T65" s="207"/>
      <c r="U65" s="204"/>
      <c r="V65" s="207"/>
      <c r="W65" s="208"/>
      <c r="X65" s="209"/>
      <c r="Y65" s="206"/>
      <c r="Z65" s="205"/>
      <c r="AA65" s="206"/>
      <c r="AB65" s="207"/>
      <c r="AC65" s="204"/>
      <c r="AD65" s="205"/>
      <c r="AE65" s="206"/>
      <c r="AF65" s="205"/>
      <c r="AG65" s="206"/>
      <c r="AH65" s="210"/>
      <c r="AI65" s="10"/>
      <c r="AJ65" s="63"/>
      <c r="AK65" s="63"/>
      <c r="AL65" s="10"/>
      <c r="AM65" s="203"/>
      <c r="AN65" s="154"/>
      <c r="AO65" s="154"/>
      <c r="AP65" s="154"/>
      <c r="AQ65" s="154"/>
      <c r="AR65" s="154"/>
      <c r="AS65" s="154"/>
      <c r="AT65" s="155"/>
      <c r="AU65" s="147"/>
      <c r="AV65" s="147"/>
      <c r="AW65" s="209"/>
      <c r="AX65" s="209"/>
      <c r="AY65" s="211"/>
      <c r="AZ65" s="209"/>
      <c r="BA65" s="208"/>
      <c r="BB65" s="212"/>
      <c r="BC65" s="211"/>
      <c r="BD65" s="212"/>
      <c r="BE65" s="209"/>
      <c r="BF65" s="209"/>
      <c r="BG65" s="208"/>
      <c r="BH65" s="212"/>
      <c r="BI65" s="211"/>
      <c r="BJ65" s="212"/>
      <c r="BK65" s="211"/>
      <c r="BL65" s="209"/>
      <c r="BM65" s="211"/>
      <c r="BN65" s="212"/>
      <c r="BO65" s="209"/>
      <c r="BP65" s="212"/>
      <c r="BQ65" s="209"/>
      <c r="BR65" s="213"/>
      <c r="BS65" s="10"/>
      <c r="BT65" s="63"/>
      <c r="BU65" s="63"/>
      <c r="BV65" s="10"/>
      <c r="BW65" s="203"/>
      <c r="BX65" s="154"/>
      <c r="BY65" s="154"/>
      <c r="BZ65" s="154"/>
      <c r="CA65" s="154"/>
      <c r="CB65" s="154"/>
      <c r="CC65" s="154"/>
      <c r="CD65" s="155"/>
      <c r="CE65" s="147"/>
      <c r="CF65" s="147"/>
      <c r="CG65" s="209"/>
      <c r="CH65" s="209"/>
      <c r="CI65" s="211"/>
      <c r="CJ65" s="214"/>
      <c r="CK65" s="208"/>
      <c r="CL65" s="209"/>
      <c r="CM65" s="211"/>
      <c r="CN65" s="212"/>
      <c r="CO65" s="209"/>
      <c r="CP65" s="214"/>
      <c r="CQ65" s="208"/>
      <c r="CR65" s="209"/>
      <c r="CS65" s="211"/>
      <c r="CT65" s="212"/>
      <c r="CU65" s="209"/>
      <c r="CV65" s="214"/>
      <c r="CW65" s="208"/>
      <c r="CX65" s="209"/>
      <c r="CY65" s="211"/>
      <c r="CZ65" s="212"/>
      <c r="DA65" s="209"/>
      <c r="DB65" s="213"/>
      <c r="DC65" s="10"/>
      <c r="DD65" s="64"/>
      <c r="DE65" s="64"/>
    </row>
    <row r="66" spans="1:109" ht="7.5" customHeight="1" thickBot="1">
      <c r="A66" s="62"/>
      <c r="B66" s="10"/>
      <c r="C66" s="215"/>
      <c r="D66" s="184"/>
      <c r="E66" s="184"/>
      <c r="F66" s="184"/>
      <c r="G66" s="184"/>
      <c r="H66" s="184"/>
      <c r="I66" s="184"/>
      <c r="J66" s="185"/>
      <c r="K66" s="216"/>
      <c r="L66" s="216"/>
      <c r="M66" s="217"/>
      <c r="N66" s="218"/>
      <c r="O66" s="219"/>
      <c r="P66" s="220"/>
      <c r="Q66" s="217"/>
      <c r="R66" s="218"/>
      <c r="S66" s="219"/>
      <c r="T66" s="220"/>
      <c r="U66" s="217"/>
      <c r="V66" s="220"/>
      <c r="W66" s="221"/>
      <c r="X66" s="222"/>
      <c r="Y66" s="219"/>
      <c r="Z66" s="218"/>
      <c r="AA66" s="219"/>
      <c r="AB66" s="220"/>
      <c r="AC66" s="217"/>
      <c r="AD66" s="218"/>
      <c r="AE66" s="219"/>
      <c r="AF66" s="218"/>
      <c r="AG66" s="219"/>
      <c r="AH66" s="223"/>
      <c r="AI66" s="10"/>
      <c r="AJ66" s="63"/>
      <c r="AK66" s="63"/>
      <c r="AL66" s="10"/>
      <c r="AM66" s="215"/>
      <c r="AN66" s="184"/>
      <c r="AO66" s="184"/>
      <c r="AP66" s="184"/>
      <c r="AQ66" s="184"/>
      <c r="AR66" s="184"/>
      <c r="AS66" s="184"/>
      <c r="AT66" s="185"/>
      <c r="AU66" s="216"/>
      <c r="AV66" s="216"/>
      <c r="AW66" s="222"/>
      <c r="AX66" s="222"/>
      <c r="AY66" s="224"/>
      <c r="AZ66" s="222"/>
      <c r="BA66" s="221"/>
      <c r="BB66" s="225"/>
      <c r="BC66" s="224"/>
      <c r="BD66" s="225"/>
      <c r="BE66" s="222"/>
      <c r="BF66" s="222"/>
      <c r="BG66" s="221"/>
      <c r="BH66" s="225"/>
      <c r="BI66" s="224"/>
      <c r="BJ66" s="225"/>
      <c r="BK66" s="224"/>
      <c r="BL66" s="222"/>
      <c r="BM66" s="224"/>
      <c r="BN66" s="225"/>
      <c r="BO66" s="222"/>
      <c r="BP66" s="225"/>
      <c r="BQ66" s="222"/>
      <c r="BR66" s="226"/>
      <c r="BS66" s="10"/>
      <c r="BT66" s="63"/>
      <c r="BU66" s="63"/>
      <c r="BV66" s="10"/>
      <c r="BW66" s="215"/>
      <c r="BX66" s="184"/>
      <c r="BY66" s="184"/>
      <c r="BZ66" s="184"/>
      <c r="CA66" s="184"/>
      <c r="CB66" s="184"/>
      <c r="CC66" s="184"/>
      <c r="CD66" s="185"/>
      <c r="CE66" s="216"/>
      <c r="CF66" s="216"/>
      <c r="CG66" s="222"/>
      <c r="CH66" s="222"/>
      <c r="CI66" s="224"/>
      <c r="CJ66" s="227"/>
      <c r="CK66" s="221"/>
      <c r="CL66" s="222"/>
      <c r="CM66" s="224"/>
      <c r="CN66" s="225"/>
      <c r="CO66" s="222"/>
      <c r="CP66" s="227"/>
      <c r="CQ66" s="221"/>
      <c r="CR66" s="222"/>
      <c r="CS66" s="224"/>
      <c r="CT66" s="225"/>
      <c r="CU66" s="222"/>
      <c r="CV66" s="227"/>
      <c r="CW66" s="221"/>
      <c r="CX66" s="222"/>
      <c r="CY66" s="224"/>
      <c r="CZ66" s="225"/>
      <c r="DA66" s="222"/>
      <c r="DB66" s="226"/>
      <c r="DC66" s="10"/>
      <c r="DD66" s="64"/>
      <c r="DE66" s="64"/>
    </row>
    <row r="67" spans="1:109" ht="7.5" customHeight="1">
      <c r="A67" s="62"/>
      <c r="B67" s="10"/>
      <c r="C67" s="228" t="s">
        <v>26</v>
      </c>
      <c r="D67" s="229"/>
      <c r="E67" s="229"/>
      <c r="F67" s="229"/>
      <c r="G67" s="229"/>
      <c r="H67" s="230" t="str">
        <f>IF(DE17="","",VLOOKUP(DE17,#REF!,11,))</f>
        <v/>
      </c>
      <c r="I67" s="231"/>
      <c r="J67" s="231"/>
      <c r="K67" s="231"/>
      <c r="L67" s="231"/>
      <c r="M67" s="231"/>
      <c r="N67" s="231"/>
      <c r="O67" s="231"/>
      <c r="P67" s="231"/>
      <c r="Q67" s="231"/>
      <c r="R67" s="231"/>
      <c r="S67" s="232"/>
      <c r="T67" s="233" t="s">
        <v>27</v>
      </c>
      <c r="U67" s="234"/>
      <c r="V67" s="15"/>
      <c r="W67" s="15"/>
      <c r="X67" s="15"/>
      <c r="Y67" s="15"/>
      <c r="Z67" s="15"/>
      <c r="AA67" s="15"/>
      <c r="AB67" s="15"/>
      <c r="AC67" s="15"/>
      <c r="AD67" s="15"/>
      <c r="AE67" s="15"/>
      <c r="AF67" s="15"/>
      <c r="AG67" s="15"/>
      <c r="AH67" s="60"/>
      <c r="AI67" s="10"/>
      <c r="AJ67" s="63"/>
      <c r="AK67" s="63"/>
      <c r="AL67" s="10"/>
      <c r="AM67" s="228" t="s">
        <v>26</v>
      </c>
      <c r="AN67" s="229"/>
      <c r="AO67" s="229"/>
      <c r="AP67" s="235"/>
      <c r="AQ67" s="230" t="str">
        <f>H67</f>
        <v/>
      </c>
      <c r="AR67" s="231"/>
      <c r="AS67" s="231"/>
      <c r="AT67" s="231"/>
      <c r="AU67" s="231"/>
      <c r="AV67" s="231"/>
      <c r="AW67" s="231"/>
      <c r="AX67" s="231"/>
      <c r="AY67" s="231"/>
      <c r="AZ67" s="231"/>
      <c r="BA67" s="231"/>
      <c r="BB67" s="231"/>
      <c r="BC67" s="232"/>
      <c r="BD67" s="233" t="s">
        <v>27</v>
      </c>
      <c r="BE67" s="234"/>
      <c r="BF67" s="15"/>
      <c r="BG67" s="15"/>
      <c r="BH67" s="15"/>
      <c r="BI67" s="15"/>
      <c r="BJ67" s="15"/>
      <c r="BK67" s="15"/>
      <c r="BL67" s="15"/>
      <c r="BM67" s="15"/>
      <c r="BN67" s="15"/>
      <c r="BO67" s="15"/>
      <c r="BP67" s="15"/>
      <c r="BQ67" s="15"/>
      <c r="BR67" s="60"/>
      <c r="BS67" s="10"/>
      <c r="BT67" s="63"/>
      <c r="BU67" s="63"/>
      <c r="BV67" s="10"/>
      <c r="BW67" s="228" t="s">
        <v>26</v>
      </c>
      <c r="BX67" s="229"/>
      <c r="BY67" s="229"/>
      <c r="BZ67" s="235"/>
      <c r="CA67" s="230" t="str">
        <f>H67</f>
        <v/>
      </c>
      <c r="CB67" s="231"/>
      <c r="CC67" s="231"/>
      <c r="CD67" s="231"/>
      <c r="CE67" s="231"/>
      <c r="CF67" s="231"/>
      <c r="CG67" s="231"/>
      <c r="CH67" s="231"/>
      <c r="CI67" s="231"/>
      <c r="CJ67" s="231"/>
      <c r="CK67" s="231"/>
      <c r="CL67" s="231"/>
      <c r="CM67" s="232"/>
      <c r="CN67" s="233" t="s">
        <v>27</v>
      </c>
      <c r="CO67" s="234"/>
      <c r="CP67" s="15"/>
      <c r="CQ67" s="15"/>
      <c r="CR67" s="15"/>
      <c r="CS67" s="15"/>
      <c r="CT67" s="15"/>
      <c r="CU67" s="15"/>
      <c r="CV67" s="15"/>
      <c r="CW67" s="15"/>
      <c r="CX67" s="15"/>
      <c r="CY67" s="15"/>
      <c r="CZ67" s="15"/>
      <c r="DA67" s="15"/>
      <c r="DB67" s="60"/>
      <c r="DC67" s="10"/>
      <c r="DD67" s="64"/>
      <c r="DE67" s="64"/>
    </row>
    <row r="68" spans="1:109" ht="7.5" customHeight="1">
      <c r="A68" s="62"/>
      <c r="B68" s="10"/>
      <c r="C68" s="236"/>
      <c r="D68" s="237"/>
      <c r="E68" s="237"/>
      <c r="F68" s="237"/>
      <c r="G68" s="237"/>
      <c r="H68" s="238"/>
      <c r="I68" s="239"/>
      <c r="J68" s="239"/>
      <c r="K68" s="239"/>
      <c r="L68" s="239"/>
      <c r="M68" s="239"/>
      <c r="N68" s="239"/>
      <c r="O68" s="239"/>
      <c r="P68" s="239"/>
      <c r="Q68" s="239"/>
      <c r="R68" s="239"/>
      <c r="S68" s="240"/>
      <c r="T68" s="233"/>
      <c r="U68" s="234"/>
      <c r="V68" s="15"/>
      <c r="W68" s="34"/>
      <c r="X68" s="34"/>
      <c r="Y68" s="34"/>
      <c r="Z68" s="34"/>
      <c r="AA68" s="34"/>
      <c r="AB68" s="34"/>
      <c r="AC68" s="34"/>
      <c r="AD68" s="34"/>
      <c r="AE68" s="34"/>
      <c r="AF68" s="34"/>
      <c r="AG68" s="34"/>
      <c r="AH68" s="60"/>
      <c r="AI68" s="10"/>
      <c r="AJ68" s="63"/>
      <c r="AK68" s="63"/>
      <c r="AL68" s="10"/>
      <c r="AM68" s="236"/>
      <c r="AN68" s="237"/>
      <c r="AO68" s="237"/>
      <c r="AP68" s="241"/>
      <c r="AQ68" s="238"/>
      <c r="AR68" s="239"/>
      <c r="AS68" s="239"/>
      <c r="AT68" s="239"/>
      <c r="AU68" s="239"/>
      <c r="AV68" s="239"/>
      <c r="AW68" s="239"/>
      <c r="AX68" s="239"/>
      <c r="AY68" s="239"/>
      <c r="AZ68" s="239"/>
      <c r="BA68" s="239"/>
      <c r="BB68" s="239"/>
      <c r="BC68" s="240"/>
      <c r="BD68" s="233"/>
      <c r="BE68" s="234"/>
      <c r="BF68" s="15"/>
      <c r="BG68" s="15"/>
      <c r="BH68" s="15"/>
      <c r="BI68" s="15"/>
      <c r="BJ68" s="15"/>
      <c r="BK68" s="15"/>
      <c r="BL68" s="15"/>
      <c r="BM68" s="15"/>
      <c r="BN68" s="15"/>
      <c r="BO68" s="15"/>
      <c r="BP68" s="15"/>
      <c r="BQ68" s="15"/>
      <c r="BR68" s="60"/>
      <c r="BS68" s="10"/>
      <c r="BT68" s="63"/>
      <c r="BU68" s="63"/>
      <c r="BV68" s="10"/>
      <c r="BW68" s="236"/>
      <c r="BX68" s="237"/>
      <c r="BY68" s="237"/>
      <c r="BZ68" s="241"/>
      <c r="CA68" s="238"/>
      <c r="CB68" s="239"/>
      <c r="CC68" s="239"/>
      <c r="CD68" s="239"/>
      <c r="CE68" s="239"/>
      <c r="CF68" s="239"/>
      <c r="CG68" s="239"/>
      <c r="CH68" s="239"/>
      <c r="CI68" s="239"/>
      <c r="CJ68" s="239"/>
      <c r="CK68" s="239"/>
      <c r="CL68" s="239"/>
      <c r="CM68" s="240"/>
      <c r="CN68" s="233"/>
      <c r="CO68" s="234"/>
      <c r="CP68" s="15"/>
      <c r="CQ68" s="15"/>
      <c r="CR68" s="15"/>
      <c r="CS68" s="15"/>
      <c r="CT68" s="15"/>
      <c r="CU68" s="15"/>
      <c r="CV68" s="15"/>
      <c r="CW68" s="15"/>
      <c r="CX68" s="15"/>
      <c r="CY68" s="15"/>
      <c r="CZ68" s="15"/>
      <c r="DA68" s="15"/>
      <c r="DB68" s="60"/>
      <c r="DC68" s="10"/>
      <c r="DD68" s="64"/>
      <c r="DE68" s="64"/>
    </row>
    <row r="69" spans="1:109" ht="7.5" customHeight="1">
      <c r="A69" s="62"/>
      <c r="B69" s="10"/>
      <c r="C69" s="242"/>
      <c r="D69" s="243"/>
      <c r="E69" s="243"/>
      <c r="F69" s="243"/>
      <c r="G69" s="243"/>
      <c r="H69" s="244"/>
      <c r="I69" s="245"/>
      <c r="J69" s="245"/>
      <c r="K69" s="245"/>
      <c r="L69" s="245"/>
      <c r="M69" s="245"/>
      <c r="N69" s="245"/>
      <c r="O69" s="245"/>
      <c r="P69" s="245"/>
      <c r="Q69" s="245"/>
      <c r="R69" s="245"/>
      <c r="S69" s="246"/>
      <c r="T69" s="233"/>
      <c r="U69" s="234"/>
      <c r="V69" s="15"/>
      <c r="W69" s="34"/>
      <c r="X69" s="34"/>
      <c r="Y69" s="34"/>
      <c r="Z69" s="34"/>
      <c r="AA69" s="34"/>
      <c r="AB69" s="34"/>
      <c r="AC69" s="34"/>
      <c r="AD69" s="34"/>
      <c r="AE69" s="34"/>
      <c r="AF69" s="34"/>
      <c r="AG69" s="34"/>
      <c r="AH69" s="60"/>
      <c r="AI69" s="10"/>
      <c r="AJ69" s="63"/>
      <c r="AK69" s="63"/>
      <c r="AL69" s="10"/>
      <c r="AM69" s="242"/>
      <c r="AN69" s="243"/>
      <c r="AO69" s="243"/>
      <c r="AP69" s="247"/>
      <c r="AQ69" s="244"/>
      <c r="AR69" s="245"/>
      <c r="AS69" s="245"/>
      <c r="AT69" s="245"/>
      <c r="AU69" s="245"/>
      <c r="AV69" s="245"/>
      <c r="AW69" s="245"/>
      <c r="AX69" s="245"/>
      <c r="AY69" s="245"/>
      <c r="AZ69" s="245"/>
      <c r="BA69" s="245"/>
      <c r="BB69" s="245"/>
      <c r="BC69" s="246"/>
      <c r="BD69" s="233"/>
      <c r="BE69" s="234"/>
      <c r="BF69" s="15"/>
      <c r="BG69" s="15"/>
      <c r="BH69" s="15"/>
      <c r="BI69" s="15"/>
      <c r="BJ69" s="15"/>
      <c r="BK69" s="15"/>
      <c r="BL69" s="15"/>
      <c r="BM69" s="15"/>
      <c r="BN69" s="15"/>
      <c r="BO69" s="15"/>
      <c r="BP69" s="15"/>
      <c r="BQ69" s="15"/>
      <c r="BR69" s="60"/>
      <c r="BS69" s="10"/>
      <c r="BT69" s="63"/>
      <c r="BU69" s="63"/>
      <c r="BV69" s="10"/>
      <c r="BW69" s="242"/>
      <c r="BX69" s="243"/>
      <c r="BY69" s="243"/>
      <c r="BZ69" s="247"/>
      <c r="CA69" s="244"/>
      <c r="CB69" s="245"/>
      <c r="CC69" s="245"/>
      <c r="CD69" s="245"/>
      <c r="CE69" s="245"/>
      <c r="CF69" s="245"/>
      <c r="CG69" s="245"/>
      <c r="CH69" s="245"/>
      <c r="CI69" s="245"/>
      <c r="CJ69" s="245"/>
      <c r="CK69" s="245"/>
      <c r="CL69" s="245"/>
      <c r="CM69" s="246"/>
      <c r="CN69" s="233"/>
      <c r="CO69" s="234"/>
      <c r="CP69" s="15"/>
      <c r="CQ69" s="15"/>
      <c r="CR69" s="15"/>
      <c r="CS69" s="15"/>
      <c r="CT69" s="15"/>
      <c r="CU69" s="15"/>
      <c r="CV69" s="15"/>
      <c r="CW69" s="15"/>
      <c r="CX69" s="15"/>
      <c r="CY69" s="15"/>
      <c r="CZ69" s="15"/>
      <c r="DA69" s="15"/>
      <c r="DB69" s="60"/>
      <c r="DC69" s="10"/>
      <c r="DD69" s="64"/>
      <c r="DE69" s="64"/>
    </row>
    <row r="70" spans="1:109" ht="7.5" customHeight="1">
      <c r="A70" s="62"/>
      <c r="B70" s="10"/>
      <c r="C70" s="248" t="s">
        <v>54</v>
      </c>
      <c r="D70" s="249"/>
      <c r="E70" s="249"/>
      <c r="F70" s="249"/>
      <c r="G70" s="249"/>
      <c r="H70" s="250" t="s">
        <v>49</v>
      </c>
      <c r="I70" s="251"/>
      <c r="J70" s="251"/>
      <c r="K70" s="251"/>
      <c r="L70" s="251"/>
      <c r="M70" s="251"/>
      <c r="N70" s="251"/>
      <c r="O70" s="251"/>
      <c r="P70" s="251"/>
      <c r="Q70" s="251"/>
      <c r="R70" s="251"/>
      <c r="S70" s="252"/>
      <c r="T70" s="233"/>
      <c r="U70" s="234"/>
      <c r="V70" s="15"/>
      <c r="W70" s="15"/>
      <c r="X70" s="15"/>
      <c r="Y70" s="34"/>
      <c r="Z70" s="34"/>
      <c r="AA70" s="34"/>
      <c r="AB70" s="34"/>
      <c r="AC70" s="34"/>
      <c r="AD70" s="34"/>
      <c r="AE70" s="34"/>
      <c r="AF70" s="34"/>
      <c r="AG70" s="15"/>
      <c r="AH70" s="60"/>
      <c r="AI70" s="10"/>
      <c r="AJ70" s="63"/>
      <c r="AK70" s="63"/>
      <c r="AL70" s="10"/>
      <c r="AM70" s="253" t="s">
        <v>31</v>
      </c>
      <c r="AN70" s="253"/>
      <c r="AO70" s="253"/>
      <c r="AP70" s="253"/>
      <c r="AQ70" s="254" t="s">
        <v>30</v>
      </c>
      <c r="AR70" s="254"/>
      <c r="AS70" s="254"/>
      <c r="AT70" s="254"/>
      <c r="AU70" s="254"/>
      <c r="AV70" s="254"/>
      <c r="AW70" s="254"/>
      <c r="AX70" s="254"/>
      <c r="AY70" s="254"/>
      <c r="AZ70" s="254"/>
      <c r="BA70" s="254"/>
      <c r="BB70" s="254"/>
      <c r="BC70" s="254"/>
      <c r="BD70" s="233"/>
      <c r="BE70" s="234"/>
      <c r="BF70" s="15"/>
      <c r="BG70" s="15"/>
      <c r="BH70" s="15"/>
      <c r="BI70" s="15"/>
      <c r="BJ70" s="15"/>
      <c r="BK70" s="15"/>
      <c r="BL70" s="15"/>
      <c r="BM70" s="15"/>
      <c r="BN70" s="15"/>
      <c r="BO70" s="15"/>
      <c r="BP70" s="15"/>
      <c r="BQ70" s="15"/>
      <c r="BR70" s="60"/>
      <c r="BS70" s="10"/>
      <c r="BT70" s="63"/>
      <c r="BU70" s="63"/>
      <c r="BV70" s="10"/>
      <c r="BW70" s="255"/>
      <c r="BX70" s="255"/>
      <c r="BY70" s="255"/>
      <c r="BZ70" s="255"/>
      <c r="CA70" s="256"/>
      <c r="CB70" s="256"/>
      <c r="CC70" s="256"/>
      <c r="CD70" s="256"/>
      <c r="CE70" s="256"/>
      <c r="CF70" s="256"/>
      <c r="CG70" s="256"/>
      <c r="CH70" s="256"/>
      <c r="CI70" s="256"/>
      <c r="CJ70" s="256"/>
      <c r="CK70" s="256"/>
      <c r="CL70" s="256"/>
      <c r="CM70" s="257"/>
      <c r="CN70" s="233"/>
      <c r="CO70" s="234"/>
      <c r="CP70" s="15"/>
      <c r="CQ70" s="15"/>
      <c r="CR70" s="15"/>
      <c r="CS70" s="15"/>
      <c r="CT70" s="15"/>
      <c r="CU70" s="15"/>
      <c r="CV70" s="15"/>
      <c r="CW70" s="15"/>
      <c r="CX70" s="15"/>
      <c r="CY70" s="15"/>
      <c r="CZ70" s="15"/>
      <c r="DA70" s="15"/>
      <c r="DB70" s="60"/>
      <c r="DC70" s="10"/>
      <c r="DD70" s="64"/>
      <c r="DE70" s="64"/>
    </row>
    <row r="71" spans="1:109" ht="7.5" customHeight="1">
      <c r="A71" s="62"/>
      <c r="B71" s="10"/>
      <c r="C71" s="258"/>
      <c r="D71" s="259"/>
      <c r="E71" s="259"/>
      <c r="F71" s="259"/>
      <c r="G71" s="259"/>
      <c r="H71" s="260"/>
      <c r="I71" s="261"/>
      <c r="J71" s="261"/>
      <c r="K71" s="261"/>
      <c r="L71" s="261"/>
      <c r="M71" s="261"/>
      <c r="N71" s="261"/>
      <c r="O71" s="261"/>
      <c r="P71" s="261"/>
      <c r="Q71" s="261"/>
      <c r="R71" s="261"/>
      <c r="S71" s="262"/>
      <c r="T71" s="233"/>
      <c r="U71" s="234"/>
      <c r="V71" s="15"/>
      <c r="W71" s="15"/>
      <c r="X71" s="15"/>
      <c r="Y71" s="15"/>
      <c r="Z71" s="15"/>
      <c r="AA71" s="15"/>
      <c r="AB71" s="15"/>
      <c r="AC71" s="15"/>
      <c r="AD71" s="15"/>
      <c r="AE71" s="15"/>
      <c r="AF71" s="15"/>
      <c r="AG71" s="15"/>
      <c r="AH71" s="60"/>
      <c r="AI71" s="10"/>
      <c r="AJ71" s="263"/>
      <c r="AK71" s="263"/>
      <c r="AL71" s="10"/>
      <c r="AM71" s="253"/>
      <c r="AN71" s="253"/>
      <c r="AO71" s="253"/>
      <c r="AP71" s="253"/>
      <c r="AQ71" s="254"/>
      <c r="AR71" s="254"/>
      <c r="AS71" s="254"/>
      <c r="AT71" s="254"/>
      <c r="AU71" s="254"/>
      <c r="AV71" s="254"/>
      <c r="AW71" s="254"/>
      <c r="AX71" s="254"/>
      <c r="AY71" s="254"/>
      <c r="AZ71" s="254"/>
      <c r="BA71" s="254"/>
      <c r="BB71" s="254"/>
      <c r="BC71" s="254"/>
      <c r="BD71" s="233"/>
      <c r="BE71" s="234"/>
      <c r="BF71" s="15"/>
      <c r="BG71" s="15"/>
      <c r="BH71" s="15"/>
      <c r="BI71" s="15"/>
      <c r="BJ71" s="15"/>
      <c r="BK71" s="15"/>
      <c r="BL71" s="15"/>
      <c r="BM71" s="15"/>
      <c r="BN71" s="15"/>
      <c r="BO71" s="15"/>
      <c r="BP71" s="15"/>
      <c r="BQ71" s="15"/>
      <c r="BR71" s="60"/>
      <c r="BS71" s="10"/>
      <c r="BT71" s="263"/>
      <c r="BU71" s="263"/>
      <c r="BV71" s="10"/>
      <c r="BW71" s="264"/>
      <c r="BX71" s="264"/>
      <c r="BY71" s="264"/>
      <c r="BZ71" s="264"/>
      <c r="CA71" s="265"/>
      <c r="CB71" s="265"/>
      <c r="CC71" s="265"/>
      <c r="CD71" s="265"/>
      <c r="CE71" s="265"/>
      <c r="CF71" s="265"/>
      <c r="CG71" s="265"/>
      <c r="CH71" s="265"/>
      <c r="CI71" s="265"/>
      <c r="CJ71" s="265"/>
      <c r="CK71" s="265"/>
      <c r="CL71" s="265"/>
      <c r="CM71" s="266"/>
      <c r="CN71" s="233"/>
      <c r="CO71" s="234"/>
      <c r="CP71" s="15"/>
      <c r="CQ71" s="15"/>
      <c r="CR71" s="15"/>
      <c r="CS71" s="15"/>
      <c r="CT71" s="15"/>
      <c r="CU71" s="15"/>
      <c r="CV71" s="15"/>
      <c r="CW71" s="15"/>
      <c r="CX71" s="15"/>
      <c r="CY71" s="15"/>
      <c r="CZ71" s="15"/>
      <c r="DA71" s="15"/>
      <c r="DB71" s="60"/>
      <c r="DC71" s="10"/>
      <c r="DD71" s="64"/>
      <c r="DE71" s="64"/>
    </row>
    <row r="72" spans="1:109" ht="7.5" customHeight="1">
      <c r="A72" s="7"/>
      <c r="B72" s="10"/>
      <c r="C72" s="258"/>
      <c r="D72" s="259"/>
      <c r="E72" s="259"/>
      <c r="F72" s="259"/>
      <c r="G72" s="259"/>
      <c r="H72" s="260"/>
      <c r="I72" s="261"/>
      <c r="J72" s="261"/>
      <c r="K72" s="261"/>
      <c r="L72" s="261"/>
      <c r="M72" s="261"/>
      <c r="N72" s="261"/>
      <c r="O72" s="261"/>
      <c r="P72" s="261"/>
      <c r="Q72" s="261"/>
      <c r="R72" s="261"/>
      <c r="S72" s="262"/>
      <c r="T72" s="233"/>
      <c r="U72" s="234"/>
      <c r="V72" s="15"/>
      <c r="W72" s="15"/>
      <c r="X72" s="15"/>
      <c r="Y72" s="15"/>
      <c r="Z72" s="15"/>
      <c r="AA72" s="15"/>
      <c r="AB72" s="15"/>
      <c r="AC72" s="15"/>
      <c r="AD72" s="15"/>
      <c r="AE72" s="15"/>
      <c r="AF72" s="15"/>
      <c r="AG72" s="15"/>
      <c r="AH72" s="60"/>
      <c r="AI72" s="10"/>
      <c r="AJ72" s="1"/>
      <c r="AK72" s="61"/>
      <c r="AL72" s="10"/>
      <c r="AM72" s="253"/>
      <c r="AN72" s="253"/>
      <c r="AO72" s="253"/>
      <c r="AP72" s="253"/>
      <c r="AQ72" s="254"/>
      <c r="AR72" s="254"/>
      <c r="AS72" s="254"/>
      <c r="AT72" s="254"/>
      <c r="AU72" s="254"/>
      <c r="AV72" s="254"/>
      <c r="AW72" s="254"/>
      <c r="AX72" s="254"/>
      <c r="AY72" s="254"/>
      <c r="AZ72" s="254"/>
      <c r="BA72" s="254"/>
      <c r="BB72" s="254"/>
      <c r="BC72" s="254"/>
      <c r="BD72" s="233"/>
      <c r="BE72" s="234"/>
      <c r="BF72" s="15"/>
      <c r="BG72" s="15"/>
      <c r="BH72" s="15"/>
      <c r="BI72" s="15"/>
      <c r="BJ72" s="15"/>
      <c r="BK72" s="15"/>
      <c r="BL72" s="15"/>
      <c r="BM72" s="15"/>
      <c r="BN72" s="15"/>
      <c r="BO72" s="15"/>
      <c r="BP72" s="15"/>
      <c r="BQ72" s="15"/>
      <c r="BR72" s="60"/>
      <c r="BS72" s="10"/>
      <c r="BT72" s="1"/>
      <c r="BU72" s="61"/>
      <c r="BV72" s="10"/>
      <c r="BW72" s="267"/>
      <c r="BX72" s="268"/>
      <c r="BY72" s="268"/>
      <c r="BZ72" s="268"/>
      <c r="CA72" s="269"/>
      <c r="CB72" s="270"/>
      <c r="CC72" s="270"/>
      <c r="CD72" s="270"/>
      <c r="CE72" s="270"/>
      <c r="CF72" s="270"/>
      <c r="CG72" s="270"/>
      <c r="CH72" s="270"/>
      <c r="CI72" s="270"/>
      <c r="CJ72" s="270"/>
      <c r="CK72" s="270"/>
      <c r="CL72" s="271"/>
      <c r="CM72" s="272"/>
      <c r="CN72" s="233"/>
      <c r="CO72" s="234"/>
      <c r="CP72" s="15"/>
      <c r="CQ72" s="15"/>
      <c r="CR72" s="15"/>
      <c r="CS72" s="15"/>
      <c r="CT72" s="15"/>
      <c r="CU72" s="15"/>
      <c r="CV72" s="15"/>
      <c r="CW72" s="15"/>
      <c r="CX72" s="15"/>
      <c r="CY72" s="15"/>
      <c r="CZ72" s="15"/>
      <c r="DA72" s="15"/>
      <c r="DB72" s="60"/>
      <c r="DC72" s="10"/>
      <c r="DD72" s="5"/>
      <c r="DE72" s="7"/>
    </row>
    <row r="73" spans="1:109" ht="7.5" customHeight="1">
      <c r="A73" s="5"/>
      <c r="B73" s="10"/>
      <c r="C73" s="258"/>
      <c r="D73" s="259"/>
      <c r="E73" s="259"/>
      <c r="F73" s="259"/>
      <c r="G73" s="259"/>
      <c r="H73" s="260"/>
      <c r="I73" s="261"/>
      <c r="J73" s="261"/>
      <c r="K73" s="261"/>
      <c r="L73" s="261"/>
      <c r="M73" s="261"/>
      <c r="N73" s="261"/>
      <c r="O73" s="261"/>
      <c r="P73" s="261"/>
      <c r="Q73" s="261"/>
      <c r="R73" s="261"/>
      <c r="S73" s="262"/>
      <c r="T73" s="233"/>
      <c r="U73" s="234"/>
      <c r="V73" s="15"/>
      <c r="W73" s="15"/>
      <c r="X73" s="15"/>
      <c r="Y73" s="15"/>
      <c r="Z73" s="15"/>
      <c r="AA73" s="15"/>
      <c r="AB73" s="15"/>
      <c r="AC73" s="15"/>
      <c r="AD73" s="15"/>
      <c r="AE73" s="15"/>
      <c r="AF73" s="15"/>
      <c r="AG73" s="15"/>
      <c r="AH73" s="60"/>
      <c r="AI73" s="10"/>
      <c r="AJ73" s="1"/>
      <c r="AK73" s="14"/>
      <c r="AL73" s="10"/>
      <c r="AM73" s="253"/>
      <c r="AN73" s="253"/>
      <c r="AO73" s="253"/>
      <c r="AP73" s="253"/>
      <c r="AQ73" s="254"/>
      <c r="AR73" s="254"/>
      <c r="AS73" s="254"/>
      <c r="AT73" s="254"/>
      <c r="AU73" s="254"/>
      <c r="AV73" s="254"/>
      <c r="AW73" s="254"/>
      <c r="AX73" s="254"/>
      <c r="AY73" s="254"/>
      <c r="AZ73" s="254"/>
      <c r="BA73" s="254"/>
      <c r="BB73" s="254"/>
      <c r="BC73" s="254"/>
      <c r="BD73" s="233"/>
      <c r="BE73" s="234"/>
      <c r="BF73" s="15"/>
      <c r="BG73" s="15"/>
      <c r="BH73" s="15"/>
      <c r="BI73" s="15"/>
      <c r="BJ73" s="15"/>
      <c r="BK73" s="15"/>
      <c r="BL73" s="15"/>
      <c r="BM73" s="15"/>
      <c r="BN73" s="15"/>
      <c r="BO73" s="15"/>
      <c r="BP73" s="15"/>
      <c r="BQ73" s="15"/>
      <c r="BR73" s="60"/>
      <c r="BS73" s="10"/>
      <c r="BT73" s="1"/>
      <c r="BU73" s="14"/>
      <c r="BV73" s="10"/>
      <c r="BW73" s="268"/>
      <c r="BX73" s="268"/>
      <c r="BY73" s="268"/>
      <c r="BZ73" s="268"/>
      <c r="CA73" s="270"/>
      <c r="CB73" s="270"/>
      <c r="CC73" s="270"/>
      <c r="CD73" s="270"/>
      <c r="CE73" s="270"/>
      <c r="CF73" s="270"/>
      <c r="CG73" s="270"/>
      <c r="CH73" s="270"/>
      <c r="CI73" s="270"/>
      <c r="CJ73" s="270"/>
      <c r="CK73" s="270"/>
      <c r="CL73" s="271"/>
      <c r="CM73" s="272"/>
      <c r="CN73" s="233"/>
      <c r="CO73" s="234"/>
      <c r="CP73" s="15"/>
      <c r="CQ73" s="15"/>
      <c r="CR73" s="15"/>
      <c r="CS73" s="15"/>
      <c r="CT73" s="15"/>
      <c r="CU73" s="15"/>
      <c r="CV73" s="15"/>
      <c r="CW73" s="15"/>
      <c r="CX73" s="15"/>
      <c r="CY73" s="15"/>
      <c r="CZ73" s="15"/>
      <c r="DA73" s="15"/>
      <c r="DB73" s="60"/>
      <c r="DC73" s="10"/>
      <c r="DD73" s="5"/>
      <c r="DE73" s="5"/>
    </row>
    <row r="74" spans="1:109" ht="7.5" customHeight="1">
      <c r="A74" s="5"/>
      <c r="B74" s="10"/>
      <c r="C74" s="273"/>
      <c r="D74" s="274"/>
      <c r="E74" s="274"/>
      <c r="F74" s="274"/>
      <c r="G74" s="274"/>
      <c r="H74" s="275"/>
      <c r="I74" s="276"/>
      <c r="J74" s="276"/>
      <c r="K74" s="276"/>
      <c r="L74" s="276"/>
      <c r="M74" s="276"/>
      <c r="N74" s="276"/>
      <c r="O74" s="276"/>
      <c r="P74" s="276"/>
      <c r="Q74" s="276"/>
      <c r="R74" s="276"/>
      <c r="S74" s="277"/>
      <c r="T74" s="233"/>
      <c r="U74" s="234"/>
      <c r="V74" s="15"/>
      <c r="W74" s="15"/>
      <c r="X74" s="15"/>
      <c r="Y74" s="15"/>
      <c r="Z74" s="15"/>
      <c r="AA74" s="15"/>
      <c r="AB74" s="15"/>
      <c r="AC74" s="15"/>
      <c r="AD74" s="15"/>
      <c r="AE74" s="15"/>
      <c r="AF74" s="15"/>
      <c r="AG74" s="15"/>
      <c r="AH74" s="60"/>
      <c r="AI74" s="10"/>
      <c r="AJ74" s="1"/>
      <c r="AK74" s="14"/>
      <c r="AL74" s="10"/>
      <c r="AM74" s="253"/>
      <c r="AN74" s="253"/>
      <c r="AO74" s="253"/>
      <c r="AP74" s="253"/>
      <c r="AQ74" s="254" t="s">
        <v>20</v>
      </c>
      <c r="AR74" s="254"/>
      <c r="AS74" s="254"/>
      <c r="AT74" s="254"/>
      <c r="AU74" s="254"/>
      <c r="AV74" s="254"/>
      <c r="AW74" s="254"/>
      <c r="AX74" s="254"/>
      <c r="AY74" s="254"/>
      <c r="AZ74" s="254"/>
      <c r="BA74" s="254"/>
      <c r="BB74" s="254"/>
      <c r="BC74" s="254"/>
      <c r="BD74" s="233"/>
      <c r="BE74" s="234"/>
      <c r="BF74" s="15"/>
      <c r="BG74" s="15"/>
      <c r="BH74" s="15"/>
      <c r="BI74" s="15"/>
      <c r="BJ74" s="15"/>
      <c r="BK74" s="15"/>
      <c r="BL74" s="15"/>
      <c r="BM74" s="15"/>
      <c r="BN74" s="15"/>
      <c r="BO74" s="15"/>
      <c r="BP74" s="15"/>
      <c r="BQ74" s="15"/>
      <c r="BR74" s="60"/>
      <c r="BS74" s="10"/>
      <c r="BT74" s="1"/>
      <c r="BU74" s="14"/>
      <c r="BV74" s="10"/>
      <c r="BW74" s="268"/>
      <c r="BX74" s="268"/>
      <c r="BY74" s="268"/>
      <c r="BZ74" s="268"/>
      <c r="CA74" s="270"/>
      <c r="CB74" s="270"/>
      <c r="CC74" s="270"/>
      <c r="CD74" s="270"/>
      <c r="CE74" s="270"/>
      <c r="CF74" s="270"/>
      <c r="CG74" s="270"/>
      <c r="CH74" s="270"/>
      <c r="CI74" s="270"/>
      <c r="CJ74" s="270"/>
      <c r="CK74" s="270"/>
      <c r="CL74" s="271"/>
      <c r="CM74" s="272"/>
      <c r="CN74" s="233"/>
      <c r="CO74" s="234"/>
      <c r="CP74" s="15"/>
      <c r="CQ74" s="15"/>
      <c r="CR74" s="15"/>
      <c r="CS74" s="15"/>
      <c r="CT74" s="15"/>
      <c r="CU74" s="15"/>
      <c r="CV74" s="15"/>
      <c r="CW74" s="15"/>
      <c r="CX74" s="15"/>
      <c r="CY74" s="15"/>
      <c r="CZ74" s="15"/>
      <c r="DA74" s="15"/>
      <c r="DB74" s="60"/>
      <c r="DC74" s="10"/>
      <c r="DD74" s="5"/>
      <c r="DE74" s="5"/>
    </row>
    <row r="75" spans="1:109" ht="7.5" customHeight="1">
      <c r="A75" s="5"/>
      <c r="B75" s="10"/>
      <c r="C75" s="278" t="s">
        <v>32</v>
      </c>
      <c r="D75" s="279"/>
      <c r="E75" s="279"/>
      <c r="F75" s="279"/>
      <c r="G75" s="279"/>
      <c r="H75" s="280" t="s">
        <v>52</v>
      </c>
      <c r="I75" s="281"/>
      <c r="J75" s="281"/>
      <c r="K75" s="281"/>
      <c r="L75" s="281"/>
      <c r="M75" s="281"/>
      <c r="N75" s="281"/>
      <c r="O75" s="281"/>
      <c r="P75" s="281"/>
      <c r="Q75" s="281"/>
      <c r="R75" s="281"/>
      <c r="S75" s="282"/>
      <c r="T75" s="233"/>
      <c r="U75" s="234"/>
      <c r="V75" s="15"/>
      <c r="W75" s="15"/>
      <c r="X75" s="15"/>
      <c r="Y75" s="15"/>
      <c r="Z75" s="15"/>
      <c r="AA75" s="15"/>
      <c r="AB75" s="15"/>
      <c r="AC75" s="15"/>
      <c r="AD75" s="15"/>
      <c r="AE75" s="15"/>
      <c r="AF75" s="15"/>
      <c r="AG75" s="15"/>
      <c r="AH75" s="60"/>
      <c r="AI75" s="10"/>
      <c r="AJ75" s="1"/>
      <c r="AK75" s="14"/>
      <c r="AL75" s="10"/>
      <c r="AM75" s="253"/>
      <c r="AN75" s="253"/>
      <c r="AO75" s="253"/>
      <c r="AP75" s="253"/>
      <c r="AQ75" s="254"/>
      <c r="AR75" s="254"/>
      <c r="AS75" s="254"/>
      <c r="AT75" s="254"/>
      <c r="AU75" s="254"/>
      <c r="AV75" s="254"/>
      <c r="AW75" s="254"/>
      <c r="AX75" s="254"/>
      <c r="AY75" s="254"/>
      <c r="AZ75" s="254"/>
      <c r="BA75" s="254"/>
      <c r="BB75" s="254"/>
      <c r="BC75" s="254"/>
      <c r="BD75" s="233"/>
      <c r="BE75" s="234"/>
      <c r="BF75" s="15"/>
      <c r="BG75" s="15"/>
      <c r="BH75" s="15"/>
      <c r="BI75" s="15"/>
      <c r="BJ75" s="15"/>
      <c r="BK75" s="15"/>
      <c r="BL75" s="15"/>
      <c r="BM75" s="15"/>
      <c r="BN75" s="15"/>
      <c r="BO75" s="15"/>
      <c r="BP75" s="15"/>
      <c r="BQ75" s="15"/>
      <c r="BR75" s="60"/>
      <c r="BS75" s="10"/>
      <c r="BT75" s="1"/>
      <c r="BU75" s="14"/>
      <c r="BV75" s="10"/>
      <c r="BW75" s="268"/>
      <c r="BX75" s="268"/>
      <c r="BY75" s="268"/>
      <c r="BZ75" s="268"/>
      <c r="CA75" s="270"/>
      <c r="CB75" s="270"/>
      <c r="CC75" s="270"/>
      <c r="CD75" s="270"/>
      <c r="CE75" s="270"/>
      <c r="CF75" s="270"/>
      <c r="CG75" s="270"/>
      <c r="CH75" s="270"/>
      <c r="CI75" s="270"/>
      <c r="CJ75" s="270"/>
      <c r="CK75" s="270"/>
      <c r="CL75" s="271"/>
      <c r="CM75" s="272"/>
      <c r="CN75" s="233"/>
      <c r="CO75" s="234"/>
      <c r="CP75" s="15"/>
      <c r="CQ75" s="15"/>
      <c r="CR75" s="15"/>
      <c r="CS75" s="15"/>
      <c r="CT75" s="15"/>
      <c r="CU75" s="15"/>
      <c r="CV75" s="15"/>
      <c r="CW75" s="15"/>
      <c r="CX75" s="15"/>
      <c r="CY75" s="15"/>
      <c r="CZ75" s="15"/>
      <c r="DA75" s="15"/>
      <c r="DB75" s="60"/>
      <c r="DC75" s="10"/>
      <c r="DD75" s="5"/>
      <c r="DE75" s="5"/>
    </row>
    <row r="76" spans="1:109" ht="7.5" customHeight="1">
      <c r="A76" s="5"/>
      <c r="B76" s="10"/>
      <c r="C76" s="283"/>
      <c r="D76" s="284"/>
      <c r="E76" s="284"/>
      <c r="F76" s="284"/>
      <c r="G76" s="284"/>
      <c r="H76" s="285"/>
      <c r="I76" s="286"/>
      <c r="J76" s="286"/>
      <c r="K76" s="286"/>
      <c r="L76" s="286"/>
      <c r="M76" s="286"/>
      <c r="N76" s="286"/>
      <c r="O76" s="286"/>
      <c r="P76" s="286"/>
      <c r="Q76" s="286"/>
      <c r="R76" s="286"/>
      <c r="S76" s="287"/>
      <c r="T76" s="233"/>
      <c r="U76" s="234"/>
      <c r="V76" s="15"/>
      <c r="W76" s="15"/>
      <c r="X76" s="15"/>
      <c r="Y76" s="15"/>
      <c r="Z76" s="15"/>
      <c r="AA76" s="15"/>
      <c r="AB76" s="15"/>
      <c r="AC76" s="15"/>
      <c r="AD76" s="15"/>
      <c r="AE76" s="15"/>
      <c r="AF76" s="15"/>
      <c r="AG76" s="15"/>
      <c r="AH76" s="60"/>
      <c r="AI76" s="10"/>
      <c r="AJ76" s="1"/>
      <c r="AK76" s="14"/>
      <c r="AL76" s="10"/>
      <c r="AM76" s="253"/>
      <c r="AN76" s="253"/>
      <c r="AO76" s="253"/>
      <c r="AP76" s="253"/>
      <c r="AQ76" s="254"/>
      <c r="AR76" s="254"/>
      <c r="AS76" s="254"/>
      <c r="AT76" s="254"/>
      <c r="AU76" s="254"/>
      <c r="AV76" s="254"/>
      <c r="AW76" s="254"/>
      <c r="AX76" s="254"/>
      <c r="AY76" s="254"/>
      <c r="AZ76" s="254"/>
      <c r="BA76" s="254"/>
      <c r="BB76" s="254"/>
      <c r="BC76" s="254"/>
      <c r="BD76" s="233"/>
      <c r="BE76" s="234"/>
      <c r="BF76" s="15"/>
      <c r="BG76" s="15"/>
      <c r="BH76" s="15"/>
      <c r="BI76" s="15"/>
      <c r="BJ76" s="15"/>
      <c r="BK76" s="15"/>
      <c r="BL76" s="15"/>
      <c r="BM76" s="15"/>
      <c r="BN76" s="15"/>
      <c r="BO76" s="15"/>
      <c r="BP76" s="15"/>
      <c r="BQ76" s="15"/>
      <c r="BR76" s="60"/>
      <c r="BS76" s="10"/>
      <c r="BT76" s="1"/>
      <c r="BU76" s="14"/>
      <c r="BV76" s="10"/>
      <c r="BW76" s="284" t="s">
        <v>46</v>
      </c>
      <c r="BX76" s="284"/>
      <c r="BY76" s="284"/>
      <c r="BZ76" s="284"/>
      <c r="CA76" s="284"/>
      <c r="CB76" s="284"/>
      <c r="CC76" s="284"/>
      <c r="CD76" s="284"/>
      <c r="CE76" s="284"/>
      <c r="CF76" s="284"/>
      <c r="CG76" s="284"/>
      <c r="CH76" s="284"/>
      <c r="CI76" s="284"/>
      <c r="CJ76" s="284"/>
      <c r="CK76" s="284"/>
      <c r="CL76" s="271"/>
      <c r="CM76" s="272"/>
      <c r="CN76" s="233"/>
      <c r="CO76" s="234"/>
      <c r="CP76" s="15"/>
      <c r="CQ76" s="15"/>
      <c r="CR76" s="15"/>
      <c r="CS76" s="15"/>
      <c r="CT76" s="15"/>
      <c r="CU76" s="15"/>
      <c r="CV76" s="15"/>
      <c r="CW76" s="15"/>
      <c r="CX76" s="15"/>
      <c r="CY76" s="15"/>
      <c r="CZ76" s="15"/>
      <c r="DA76" s="15"/>
      <c r="DB76" s="60"/>
      <c r="DC76" s="10"/>
      <c r="DD76" s="5"/>
      <c r="DE76" s="5"/>
    </row>
    <row r="77" spans="1:109" ht="7.5" customHeight="1">
      <c r="A77" s="5"/>
      <c r="B77" s="10"/>
      <c r="C77" s="283"/>
      <c r="D77" s="284"/>
      <c r="E77" s="284"/>
      <c r="F77" s="284"/>
      <c r="G77" s="284"/>
      <c r="H77" s="285"/>
      <c r="I77" s="286"/>
      <c r="J77" s="286"/>
      <c r="K77" s="286"/>
      <c r="L77" s="286"/>
      <c r="M77" s="286"/>
      <c r="N77" s="286"/>
      <c r="O77" s="286"/>
      <c r="P77" s="286"/>
      <c r="Q77" s="286"/>
      <c r="R77" s="286"/>
      <c r="S77" s="287"/>
      <c r="T77" s="233"/>
      <c r="U77" s="234"/>
      <c r="V77" s="15"/>
      <c r="W77" s="15"/>
      <c r="X77" s="15"/>
      <c r="Y77" s="15"/>
      <c r="Z77" s="15"/>
      <c r="AA77" s="15"/>
      <c r="AB77" s="15"/>
      <c r="AC77" s="15"/>
      <c r="AD77" s="15"/>
      <c r="AE77" s="15"/>
      <c r="AF77" s="15"/>
      <c r="AG77" s="15"/>
      <c r="AH77" s="60"/>
      <c r="AI77" s="10"/>
      <c r="AJ77" s="1"/>
      <c r="AK77" s="14"/>
      <c r="AL77" s="10"/>
      <c r="AM77" s="253"/>
      <c r="AN77" s="253"/>
      <c r="AO77" s="253"/>
      <c r="AP77" s="253"/>
      <c r="AQ77" s="254"/>
      <c r="AR77" s="254"/>
      <c r="AS77" s="254"/>
      <c r="AT77" s="254"/>
      <c r="AU77" s="254"/>
      <c r="AV77" s="254"/>
      <c r="AW77" s="254"/>
      <c r="AX77" s="254"/>
      <c r="AY77" s="254"/>
      <c r="AZ77" s="254"/>
      <c r="BA77" s="254"/>
      <c r="BB77" s="254"/>
      <c r="BC77" s="254"/>
      <c r="BD77" s="233"/>
      <c r="BE77" s="234"/>
      <c r="BF77" s="15"/>
      <c r="BG77" s="15"/>
      <c r="BH77" s="15"/>
      <c r="BI77" s="15"/>
      <c r="BJ77" s="15"/>
      <c r="BK77" s="15"/>
      <c r="BL77" s="15"/>
      <c r="BM77" s="15"/>
      <c r="BN77" s="15"/>
      <c r="BO77" s="15"/>
      <c r="BP77" s="15"/>
      <c r="BQ77" s="15"/>
      <c r="BR77" s="60"/>
      <c r="BS77" s="10"/>
      <c r="BT77" s="1"/>
      <c r="BU77" s="14"/>
      <c r="BV77" s="10"/>
      <c r="BW77" s="284"/>
      <c r="BX77" s="284"/>
      <c r="BY77" s="284"/>
      <c r="BZ77" s="284"/>
      <c r="CA77" s="284"/>
      <c r="CB77" s="284"/>
      <c r="CC77" s="284"/>
      <c r="CD77" s="284"/>
      <c r="CE77" s="284"/>
      <c r="CF77" s="284"/>
      <c r="CG77" s="284"/>
      <c r="CH77" s="284"/>
      <c r="CI77" s="284"/>
      <c r="CJ77" s="284"/>
      <c r="CK77" s="284"/>
      <c r="CL77" s="271"/>
      <c r="CM77" s="272"/>
      <c r="CN77" s="233"/>
      <c r="CO77" s="234"/>
      <c r="CP77" s="15"/>
      <c r="CQ77" s="15"/>
      <c r="CR77" s="15"/>
      <c r="CS77" s="15"/>
      <c r="CT77" s="15"/>
      <c r="CU77" s="15"/>
      <c r="CV77" s="15"/>
      <c r="CW77" s="15"/>
      <c r="CX77" s="15"/>
      <c r="CY77" s="15"/>
      <c r="CZ77" s="15"/>
      <c r="DA77" s="15"/>
      <c r="DB77" s="60"/>
      <c r="DC77" s="10"/>
      <c r="DD77" s="5"/>
      <c r="DE77" s="5"/>
    </row>
    <row r="78" spans="1:109" ht="7.5" customHeight="1">
      <c r="A78" s="5"/>
      <c r="B78" s="10"/>
      <c r="C78" s="288"/>
      <c r="D78" s="289"/>
      <c r="E78" s="289"/>
      <c r="F78" s="289"/>
      <c r="G78" s="289"/>
      <c r="H78" s="290"/>
      <c r="I78" s="291"/>
      <c r="J78" s="291"/>
      <c r="K78" s="291"/>
      <c r="L78" s="291"/>
      <c r="M78" s="291"/>
      <c r="N78" s="291"/>
      <c r="O78" s="291"/>
      <c r="P78" s="291"/>
      <c r="Q78" s="291"/>
      <c r="R78" s="291"/>
      <c r="S78" s="292"/>
      <c r="T78" s="233"/>
      <c r="U78" s="234"/>
      <c r="V78" s="15"/>
      <c r="W78" s="15"/>
      <c r="X78" s="15"/>
      <c r="Y78" s="15"/>
      <c r="Z78" s="15"/>
      <c r="AA78" s="15"/>
      <c r="AB78" s="15"/>
      <c r="AC78" s="15"/>
      <c r="AD78" s="15"/>
      <c r="AE78" s="15"/>
      <c r="AF78" s="15"/>
      <c r="AG78" s="15"/>
      <c r="AH78" s="60"/>
      <c r="AI78" s="10"/>
      <c r="AJ78" s="1"/>
      <c r="AK78" s="14"/>
      <c r="AL78" s="10"/>
      <c r="AM78" s="293"/>
      <c r="AN78" s="293"/>
      <c r="AO78" s="293"/>
      <c r="AP78" s="293"/>
      <c r="AQ78" s="294"/>
      <c r="AR78" s="294"/>
      <c r="AS78" s="294"/>
      <c r="AT78" s="294"/>
      <c r="AU78" s="294"/>
      <c r="AV78" s="294"/>
      <c r="AW78" s="294"/>
      <c r="AX78" s="294"/>
      <c r="AY78" s="294"/>
      <c r="AZ78" s="294"/>
      <c r="BA78" s="294"/>
      <c r="BB78" s="294"/>
      <c r="BC78" s="295"/>
      <c r="BD78" s="233"/>
      <c r="BE78" s="234"/>
      <c r="BF78" s="15"/>
      <c r="BG78" s="15"/>
      <c r="BH78" s="15"/>
      <c r="BI78" s="15"/>
      <c r="BJ78" s="15"/>
      <c r="BK78" s="15"/>
      <c r="BL78" s="15"/>
      <c r="BM78" s="15"/>
      <c r="BN78" s="15"/>
      <c r="BO78" s="15"/>
      <c r="BP78" s="15"/>
      <c r="BQ78" s="15"/>
      <c r="BR78" s="60"/>
      <c r="BS78" s="10"/>
      <c r="BT78" s="1"/>
      <c r="BU78" s="14"/>
      <c r="BV78" s="10"/>
      <c r="BW78" s="268"/>
      <c r="BX78" s="268"/>
      <c r="BY78" s="268"/>
      <c r="BZ78" s="268"/>
      <c r="CA78" s="296"/>
      <c r="CB78" s="296"/>
      <c r="CC78" s="296"/>
      <c r="CD78" s="296"/>
      <c r="CE78" s="296"/>
      <c r="CF78" s="296"/>
      <c r="CG78" s="296"/>
      <c r="CH78" s="296"/>
      <c r="CI78" s="296"/>
      <c r="CJ78" s="296"/>
      <c r="CK78" s="296"/>
      <c r="CL78" s="271"/>
      <c r="CM78" s="272"/>
      <c r="CN78" s="233"/>
      <c r="CO78" s="234"/>
      <c r="CP78" s="15"/>
      <c r="CQ78" s="15"/>
      <c r="CR78" s="15"/>
      <c r="CS78" s="15"/>
      <c r="CT78" s="15"/>
      <c r="CU78" s="15"/>
      <c r="CV78" s="15"/>
      <c r="CW78" s="15"/>
      <c r="CX78" s="15"/>
      <c r="CY78" s="15"/>
      <c r="CZ78" s="15"/>
      <c r="DA78" s="15"/>
      <c r="DB78" s="60"/>
      <c r="DC78" s="10"/>
      <c r="DD78" s="5"/>
      <c r="DE78" s="5"/>
    </row>
    <row r="79" spans="1:109" ht="7.5" customHeight="1">
      <c r="A79" s="5"/>
      <c r="B79" s="10"/>
      <c r="C79" s="268"/>
      <c r="D79" s="268"/>
      <c r="E79" s="268"/>
      <c r="F79" s="268"/>
      <c r="G79" s="297"/>
      <c r="H79" s="297"/>
      <c r="I79" s="297"/>
      <c r="J79" s="297"/>
      <c r="K79" s="297"/>
      <c r="L79" s="297"/>
      <c r="M79" s="297"/>
      <c r="N79" s="297"/>
      <c r="O79" s="297"/>
      <c r="P79" s="297"/>
      <c r="Q79" s="297"/>
      <c r="R79" s="297"/>
      <c r="S79" s="298"/>
      <c r="T79" s="233"/>
      <c r="U79" s="234"/>
      <c r="V79" s="15"/>
      <c r="W79" s="15"/>
      <c r="X79" s="15"/>
      <c r="Y79" s="15"/>
      <c r="Z79" s="15"/>
      <c r="AA79" s="15"/>
      <c r="AB79" s="15"/>
      <c r="AC79" s="15"/>
      <c r="AD79" s="15"/>
      <c r="AE79" s="15"/>
      <c r="AF79" s="15"/>
      <c r="AG79" s="15"/>
      <c r="AH79" s="60"/>
      <c r="AI79" s="10"/>
      <c r="AJ79" s="1"/>
      <c r="AK79" s="14"/>
      <c r="AL79" s="10"/>
      <c r="AM79" s="293"/>
      <c r="AN79" s="293"/>
      <c r="AO79" s="293"/>
      <c r="AP79" s="293"/>
      <c r="AQ79" s="294"/>
      <c r="AR79" s="294"/>
      <c r="AS79" s="294"/>
      <c r="AT79" s="294"/>
      <c r="AU79" s="294"/>
      <c r="AV79" s="294"/>
      <c r="AW79" s="294"/>
      <c r="AX79" s="294"/>
      <c r="AY79" s="294"/>
      <c r="AZ79" s="294"/>
      <c r="BA79" s="294"/>
      <c r="BB79" s="294"/>
      <c r="BC79" s="295"/>
      <c r="BD79" s="233"/>
      <c r="BE79" s="234"/>
      <c r="BF79" s="15"/>
      <c r="BG79" s="15"/>
      <c r="BH79" s="15"/>
      <c r="BI79" s="15"/>
      <c r="BJ79" s="15"/>
      <c r="BK79" s="15"/>
      <c r="BL79" s="15"/>
      <c r="BM79" s="15"/>
      <c r="BN79" s="15"/>
      <c r="BO79" s="15"/>
      <c r="BP79" s="15"/>
      <c r="BQ79" s="15"/>
      <c r="BR79" s="60"/>
      <c r="BS79" s="10"/>
      <c r="BT79" s="1"/>
      <c r="BU79" s="14"/>
      <c r="BV79" s="10"/>
      <c r="BW79" s="268"/>
      <c r="BX79" s="268"/>
      <c r="BY79" s="268"/>
      <c r="BZ79" s="268"/>
      <c r="CA79" s="296"/>
      <c r="CB79" s="296"/>
      <c r="CC79" s="296"/>
      <c r="CD79" s="296"/>
      <c r="CE79" s="296"/>
      <c r="CF79" s="296"/>
      <c r="CG79" s="296"/>
      <c r="CH79" s="296"/>
      <c r="CI79" s="296"/>
      <c r="CJ79" s="296"/>
      <c r="CK79" s="296"/>
      <c r="CL79" s="271"/>
      <c r="CM79" s="272"/>
      <c r="CN79" s="233"/>
      <c r="CO79" s="234"/>
      <c r="CP79" s="15"/>
      <c r="CQ79" s="15"/>
      <c r="CR79" s="15"/>
      <c r="CS79" s="15"/>
      <c r="CT79" s="15"/>
      <c r="CU79" s="15"/>
      <c r="CV79" s="15"/>
      <c r="CW79" s="15"/>
      <c r="CX79" s="15"/>
      <c r="CY79" s="15"/>
      <c r="CZ79" s="15"/>
      <c r="DA79" s="15"/>
      <c r="DB79" s="60"/>
      <c r="DC79" s="10"/>
      <c r="DD79" s="5"/>
      <c r="DE79" s="5"/>
    </row>
    <row r="80" spans="1:109" ht="7.5" customHeight="1">
      <c r="A80" s="5"/>
      <c r="B80" s="10"/>
      <c r="C80" s="15"/>
      <c r="D80" s="15"/>
      <c r="E80" s="299"/>
      <c r="F80" s="299"/>
      <c r="G80" s="299"/>
      <c r="H80" s="299"/>
      <c r="I80" s="299"/>
      <c r="J80" s="299"/>
      <c r="K80" s="299"/>
      <c r="L80" s="299"/>
      <c r="M80" s="299"/>
      <c r="N80" s="299"/>
      <c r="O80" s="299"/>
      <c r="P80" s="299"/>
      <c r="Q80" s="299"/>
      <c r="R80" s="271"/>
      <c r="S80" s="272"/>
      <c r="T80" s="233"/>
      <c r="U80" s="234"/>
      <c r="V80" s="15"/>
      <c r="W80" s="15"/>
      <c r="X80" s="15"/>
      <c r="Y80" s="15"/>
      <c r="Z80" s="15"/>
      <c r="AA80" s="15"/>
      <c r="AB80" s="15"/>
      <c r="AC80" s="15"/>
      <c r="AD80" s="15"/>
      <c r="AE80" s="15"/>
      <c r="AF80" s="15"/>
      <c r="AG80" s="15"/>
      <c r="AH80" s="60"/>
      <c r="AI80" s="10"/>
      <c r="AJ80" s="1"/>
      <c r="AK80" s="14"/>
      <c r="AL80" s="10"/>
      <c r="AM80" s="15"/>
      <c r="AN80" s="15"/>
      <c r="AO80" s="299"/>
      <c r="AP80" s="299"/>
      <c r="AQ80" s="299"/>
      <c r="AR80" s="299"/>
      <c r="AS80" s="299"/>
      <c r="AT80" s="299"/>
      <c r="AU80" s="299"/>
      <c r="AV80" s="299"/>
      <c r="AW80" s="299"/>
      <c r="AX80" s="299"/>
      <c r="AY80" s="299"/>
      <c r="AZ80" s="299"/>
      <c r="BA80" s="299"/>
      <c r="BB80" s="271"/>
      <c r="BC80" s="272"/>
      <c r="BD80" s="233"/>
      <c r="BE80" s="234"/>
      <c r="BF80" s="15"/>
      <c r="BG80" s="15"/>
      <c r="BH80" s="15"/>
      <c r="BI80" s="15"/>
      <c r="BJ80" s="15"/>
      <c r="BK80" s="15"/>
      <c r="BL80" s="15"/>
      <c r="BM80" s="15"/>
      <c r="BN80" s="15"/>
      <c r="BO80" s="15"/>
      <c r="BP80" s="15"/>
      <c r="BQ80" s="15"/>
      <c r="BR80" s="60"/>
      <c r="BS80" s="10"/>
      <c r="BT80" s="1"/>
      <c r="BU80" s="14"/>
      <c r="BV80" s="10"/>
      <c r="BW80" s="15"/>
      <c r="BX80" s="15"/>
      <c r="BY80" s="300"/>
      <c r="BZ80" s="300"/>
      <c r="CA80" s="300"/>
      <c r="CB80" s="300"/>
      <c r="CC80" s="300"/>
      <c r="CD80" s="300"/>
      <c r="CE80" s="300"/>
      <c r="CF80" s="300"/>
      <c r="CG80" s="300"/>
      <c r="CH80" s="300"/>
      <c r="CI80" s="300"/>
      <c r="CJ80" s="300"/>
      <c r="CK80" s="300"/>
      <c r="CL80" s="271"/>
      <c r="CM80" s="272"/>
      <c r="CN80" s="233"/>
      <c r="CO80" s="234"/>
      <c r="CP80" s="15"/>
      <c r="CQ80" s="15"/>
      <c r="CR80" s="15"/>
      <c r="CS80" s="15"/>
      <c r="CT80" s="15"/>
      <c r="CU80" s="15"/>
      <c r="CV80" s="15"/>
      <c r="CW80" s="15"/>
      <c r="CX80" s="15"/>
      <c r="CY80" s="15"/>
      <c r="CZ80" s="15"/>
      <c r="DA80" s="15"/>
      <c r="DB80" s="60"/>
      <c r="DC80" s="10"/>
      <c r="DD80" s="5"/>
      <c r="DE80" s="5"/>
    </row>
    <row r="81" spans="1:109" ht="7.5" customHeight="1">
      <c r="A81" s="5"/>
      <c r="B81" s="10"/>
      <c r="C81" s="15"/>
      <c r="D81" s="15"/>
      <c r="E81" s="299"/>
      <c r="F81" s="299"/>
      <c r="G81" s="299"/>
      <c r="H81" s="299"/>
      <c r="I81" s="299"/>
      <c r="J81" s="299"/>
      <c r="K81" s="299"/>
      <c r="L81" s="299"/>
      <c r="M81" s="299"/>
      <c r="N81" s="299"/>
      <c r="O81" s="299"/>
      <c r="P81" s="299"/>
      <c r="Q81" s="299"/>
      <c r="R81" s="271"/>
      <c r="S81" s="272"/>
      <c r="T81" s="233"/>
      <c r="U81" s="234"/>
      <c r="V81" s="15"/>
      <c r="W81" s="15"/>
      <c r="X81" s="15"/>
      <c r="Y81" s="15"/>
      <c r="Z81" s="15"/>
      <c r="AA81" s="15"/>
      <c r="AB81" s="15"/>
      <c r="AC81" s="15"/>
      <c r="AD81" s="15"/>
      <c r="AE81" s="15"/>
      <c r="AF81" s="15"/>
      <c r="AG81" s="15"/>
      <c r="AH81" s="60"/>
      <c r="AI81" s="10"/>
      <c r="AJ81" s="1"/>
      <c r="AK81" s="14"/>
      <c r="AL81" s="10"/>
      <c r="AM81" s="15"/>
      <c r="AN81" s="15"/>
      <c r="AO81" s="299"/>
      <c r="AP81" s="299"/>
      <c r="AQ81" s="299"/>
      <c r="AR81" s="299"/>
      <c r="AS81" s="299"/>
      <c r="AT81" s="299"/>
      <c r="AU81" s="299"/>
      <c r="AV81" s="299"/>
      <c r="AW81" s="299"/>
      <c r="AX81" s="299"/>
      <c r="AY81" s="299"/>
      <c r="AZ81" s="299"/>
      <c r="BA81" s="299"/>
      <c r="BB81" s="271"/>
      <c r="BC81" s="272"/>
      <c r="BD81" s="233"/>
      <c r="BE81" s="234"/>
      <c r="BF81" s="15"/>
      <c r="BG81" s="15"/>
      <c r="BH81" s="15"/>
      <c r="BI81" s="15"/>
      <c r="BJ81" s="15"/>
      <c r="BK81" s="15"/>
      <c r="BL81" s="15"/>
      <c r="BM81" s="15"/>
      <c r="BN81" s="15"/>
      <c r="BO81" s="15"/>
      <c r="BP81" s="15"/>
      <c r="BQ81" s="15"/>
      <c r="BR81" s="60"/>
      <c r="BS81" s="10"/>
      <c r="BT81" s="1"/>
      <c r="BU81" s="14"/>
      <c r="BV81" s="10"/>
      <c r="BW81" s="15"/>
      <c r="BX81" s="15"/>
      <c r="BY81" s="300"/>
      <c r="BZ81" s="300"/>
      <c r="CA81" s="300"/>
      <c r="CB81" s="300"/>
      <c r="CC81" s="300"/>
      <c r="CD81" s="300"/>
      <c r="CE81" s="300"/>
      <c r="CF81" s="300"/>
      <c r="CG81" s="300"/>
      <c r="CH81" s="300"/>
      <c r="CI81" s="300"/>
      <c r="CJ81" s="300"/>
      <c r="CK81" s="300"/>
      <c r="CL81" s="271"/>
      <c r="CM81" s="272"/>
      <c r="CN81" s="233"/>
      <c r="CO81" s="234"/>
      <c r="CP81" s="15"/>
      <c r="CQ81" s="15"/>
      <c r="CR81" s="15"/>
      <c r="CS81" s="15"/>
      <c r="CT81" s="15"/>
      <c r="CU81" s="15"/>
      <c r="CV81" s="15"/>
      <c r="CW81" s="15"/>
      <c r="CX81" s="15"/>
      <c r="CY81" s="15"/>
      <c r="CZ81" s="15"/>
      <c r="DA81" s="15"/>
      <c r="DB81" s="60"/>
      <c r="DC81" s="10"/>
      <c r="DD81" s="5"/>
      <c r="DE81" s="5"/>
    </row>
    <row r="82" spans="1:109" ht="7.5" customHeight="1">
      <c r="A82" s="5"/>
      <c r="B82" s="10"/>
      <c r="C82" s="301" t="s">
        <v>48</v>
      </c>
      <c r="D82" s="301"/>
      <c r="E82" s="301"/>
      <c r="F82" s="301"/>
      <c r="G82" s="301"/>
      <c r="H82" s="301"/>
      <c r="I82" s="301"/>
      <c r="J82" s="301"/>
      <c r="K82" s="301"/>
      <c r="L82" s="301"/>
      <c r="M82" s="301"/>
      <c r="N82" s="301"/>
      <c r="O82" s="301"/>
      <c r="P82" s="301"/>
      <c r="Q82" s="301"/>
      <c r="R82" s="271"/>
      <c r="S82" s="272"/>
      <c r="T82" s="233"/>
      <c r="U82" s="234"/>
      <c r="V82" s="15"/>
      <c r="W82" s="15"/>
      <c r="X82" s="15"/>
      <c r="Y82" s="15"/>
      <c r="Z82" s="15"/>
      <c r="AA82" s="15"/>
      <c r="AB82" s="15"/>
      <c r="AC82" s="15"/>
      <c r="AD82" s="15"/>
      <c r="AE82" s="15"/>
      <c r="AF82" s="15"/>
      <c r="AG82" s="15"/>
      <c r="AH82" s="60"/>
      <c r="AI82" s="10"/>
      <c r="AJ82" s="1"/>
      <c r="AK82" s="14"/>
      <c r="AL82" s="10"/>
      <c r="AM82" s="301" t="s">
        <v>47</v>
      </c>
      <c r="AN82" s="301"/>
      <c r="AO82" s="301"/>
      <c r="AP82" s="301"/>
      <c r="AQ82" s="301"/>
      <c r="AR82" s="301"/>
      <c r="AS82" s="301"/>
      <c r="AT82" s="301"/>
      <c r="AU82" s="301"/>
      <c r="AV82" s="301"/>
      <c r="AW82" s="301"/>
      <c r="AX82" s="301"/>
      <c r="AY82" s="301"/>
      <c r="AZ82" s="301"/>
      <c r="BA82" s="301"/>
      <c r="BB82" s="301"/>
      <c r="BC82" s="272"/>
      <c r="BD82" s="233"/>
      <c r="BE82" s="234"/>
      <c r="BF82" s="15"/>
      <c r="BG82" s="15"/>
      <c r="BH82" s="15"/>
      <c r="BI82" s="15"/>
      <c r="BJ82" s="15"/>
      <c r="BK82" s="15"/>
      <c r="BL82" s="15"/>
      <c r="BM82" s="15"/>
      <c r="BN82" s="15"/>
      <c r="BO82" s="15"/>
      <c r="BP82" s="15"/>
      <c r="BQ82" s="15"/>
      <c r="BR82" s="60"/>
      <c r="BS82" s="10"/>
      <c r="BT82" s="1"/>
      <c r="BU82" s="14"/>
      <c r="BV82" s="10"/>
      <c r="BW82" s="300"/>
      <c r="BX82" s="300"/>
      <c r="BY82" s="300"/>
      <c r="BZ82" s="300"/>
      <c r="CA82" s="300"/>
      <c r="CB82" s="300"/>
      <c r="CC82" s="300"/>
      <c r="CD82" s="300"/>
      <c r="CE82" s="300"/>
      <c r="CF82" s="300"/>
      <c r="CG82" s="300"/>
      <c r="CH82" s="300"/>
      <c r="CI82" s="300"/>
      <c r="CJ82" s="300"/>
      <c r="CK82" s="300"/>
      <c r="CL82" s="271"/>
      <c r="CM82" s="272"/>
      <c r="CN82" s="233"/>
      <c r="CO82" s="234"/>
      <c r="CP82" s="15"/>
      <c r="CQ82" s="15"/>
      <c r="CR82" s="15"/>
      <c r="CS82" s="15"/>
      <c r="CT82" s="15"/>
      <c r="CU82" s="15"/>
      <c r="CV82" s="15"/>
      <c r="CW82" s="15"/>
      <c r="CX82" s="15"/>
      <c r="CY82" s="15"/>
      <c r="CZ82" s="15"/>
      <c r="DA82" s="15"/>
      <c r="DB82" s="60"/>
      <c r="DC82" s="10"/>
      <c r="DD82" s="5"/>
      <c r="DE82" s="5"/>
    </row>
    <row r="83" spans="1:109" ht="7.5" customHeight="1">
      <c r="A83" s="5"/>
      <c r="B83" s="10"/>
      <c r="C83" s="301"/>
      <c r="D83" s="301"/>
      <c r="E83" s="301"/>
      <c r="F83" s="301"/>
      <c r="G83" s="301"/>
      <c r="H83" s="301"/>
      <c r="I83" s="301"/>
      <c r="J83" s="301"/>
      <c r="K83" s="301"/>
      <c r="L83" s="301"/>
      <c r="M83" s="301"/>
      <c r="N83" s="301"/>
      <c r="O83" s="301"/>
      <c r="P83" s="301"/>
      <c r="Q83" s="301"/>
      <c r="R83" s="271"/>
      <c r="S83" s="272"/>
      <c r="T83" s="302"/>
      <c r="U83" s="303"/>
      <c r="V83" s="74"/>
      <c r="W83" s="74"/>
      <c r="X83" s="74"/>
      <c r="Y83" s="74"/>
      <c r="Z83" s="74"/>
      <c r="AA83" s="74"/>
      <c r="AB83" s="74"/>
      <c r="AC83" s="74"/>
      <c r="AD83" s="74"/>
      <c r="AE83" s="74"/>
      <c r="AF83" s="74"/>
      <c r="AG83" s="74"/>
      <c r="AH83" s="75"/>
      <c r="AI83" s="10"/>
      <c r="AJ83" s="1"/>
      <c r="AK83" s="14"/>
      <c r="AL83" s="10"/>
      <c r="AM83" s="301"/>
      <c r="AN83" s="301"/>
      <c r="AO83" s="301"/>
      <c r="AP83" s="301"/>
      <c r="AQ83" s="301"/>
      <c r="AR83" s="301"/>
      <c r="AS83" s="301"/>
      <c r="AT83" s="301"/>
      <c r="AU83" s="301"/>
      <c r="AV83" s="301"/>
      <c r="AW83" s="301"/>
      <c r="AX83" s="301"/>
      <c r="AY83" s="301"/>
      <c r="AZ83" s="301"/>
      <c r="BA83" s="301"/>
      <c r="BB83" s="301"/>
      <c r="BC83" s="272"/>
      <c r="BD83" s="302"/>
      <c r="BE83" s="303"/>
      <c r="BF83" s="74"/>
      <c r="BG83" s="74"/>
      <c r="BH83" s="74"/>
      <c r="BI83" s="74"/>
      <c r="BJ83" s="74"/>
      <c r="BK83" s="74"/>
      <c r="BL83" s="74"/>
      <c r="BM83" s="74"/>
      <c r="BN83" s="74"/>
      <c r="BO83" s="74"/>
      <c r="BP83" s="74"/>
      <c r="BQ83" s="74"/>
      <c r="BR83" s="75"/>
      <c r="BS83" s="10"/>
      <c r="BT83" s="1"/>
      <c r="BU83" s="14"/>
      <c r="BV83" s="10"/>
      <c r="BW83" s="300"/>
      <c r="BX83" s="300"/>
      <c r="BY83" s="300"/>
      <c r="BZ83" s="300"/>
      <c r="CA83" s="300"/>
      <c r="CB83" s="300"/>
      <c r="CC83" s="300"/>
      <c r="CD83" s="300"/>
      <c r="CE83" s="300"/>
      <c r="CF83" s="300"/>
      <c r="CG83" s="300"/>
      <c r="CH83" s="300"/>
      <c r="CI83" s="300"/>
      <c r="CJ83" s="300"/>
      <c r="CK83" s="300"/>
      <c r="CL83" s="271"/>
      <c r="CM83" s="272"/>
      <c r="CN83" s="302"/>
      <c r="CO83" s="303"/>
      <c r="CP83" s="74"/>
      <c r="CQ83" s="74"/>
      <c r="CR83" s="74"/>
      <c r="CS83" s="74"/>
      <c r="CT83" s="74"/>
      <c r="CU83" s="74"/>
      <c r="CV83" s="74"/>
      <c r="CW83" s="74"/>
      <c r="CX83" s="74"/>
      <c r="CY83" s="74"/>
      <c r="CZ83" s="74"/>
      <c r="DA83" s="74"/>
      <c r="DB83" s="75"/>
      <c r="DC83" s="10"/>
      <c r="DD83" s="5"/>
      <c r="DE83" s="5"/>
    </row>
    <row r="85" spans="1:109" s="10" customFormat="1" ht="7.5" customHeight="1"/>
    <row r="86" spans="1:109" s="10" customFormat="1" ht="7.5" customHeight="1"/>
    <row r="87" spans="1:109" s="10" customFormat="1" ht="7.5" customHeight="1">
      <c r="A87" s="5"/>
      <c r="AJ87" s="5"/>
      <c r="AK87" s="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T87" s="5"/>
      <c r="BU87" s="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row>
    <row r="88" spans="1:109" s="10" customFormat="1" ht="7.5" customHeight="1">
      <c r="A88" s="5"/>
      <c r="AJ88" s="5"/>
      <c r="AK88" s="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T88" s="5"/>
      <c r="BU88" s="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row>
    <row r="89" spans="1:109" s="10" customFormat="1" ht="7.5" customHeight="1">
      <c r="AJ89" s="5"/>
      <c r="AK89" s="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T89" s="5"/>
      <c r="BU89" s="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row>
    <row r="90" spans="1:109" s="10" customFormat="1" ht="7.5" customHeight="1">
      <c r="AJ90" s="5"/>
      <c r="AK90" s="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T90" s="5"/>
      <c r="BU90" s="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row>
    <row r="91" spans="1:109" s="10" customFormat="1" ht="7.5" customHeight="1">
      <c r="A91" s="5"/>
      <c r="AJ91" s="5"/>
      <c r="AK91" s="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T91" s="5"/>
      <c r="BU91" s="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row>
    <row r="92" spans="1:109" s="10" customFormat="1" ht="7.5" customHeight="1">
      <c r="A92" s="5"/>
      <c r="AJ92" s="5"/>
      <c r="AK92" s="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T92" s="5"/>
      <c r="BU92" s="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row>
    <row r="93" spans="1:109" s="10" customFormat="1" ht="7.5" customHeight="1">
      <c r="A93" s="5"/>
      <c r="AJ93" s="5"/>
      <c r="AK93" s="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T93" s="5"/>
      <c r="BU93" s="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row>
    <row r="94" spans="1:109" s="10" customFormat="1" ht="7.5" customHeight="1">
      <c r="A94" s="5"/>
      <c r="AJ94" s="5"/>
      <c r="AK94" s="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T94" s="5"/>
      <c r="BU94" s="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row>
    <row r="95" spans="1:109" s="10" customFormat="1" ht="7.5" hidden="1" customHeight="1">
      <c r="A95" s="5"/>
      <c r="C95" s="304" t="s">
        <v>5</v>
      </c>
      <c r="D95" s="304" t="s">
        <v>6</v>
      </c>
      <c r="E95" s="304" t="s">
        <v>7</v>
      </c>
      <c r="F95" s="304" t="s">
        <v>8</v>
      </c>
      <c r="G95" s="304" t="s">
        <v>9</v>
      </c>
      <c r="H95" s="304" t="s">
        <v>10</v>
      </c>
      <c r="I95" s="15"/>
      <c r="J95" s="15"/>
      <c r="K95" s="15"/>
      <c r="L95" s="305">
        <v>11</v>
      </c>
      <c r="M95" s="305"/>
      <c r="N95" s="305">
        <f>P95+1</f>
        <v>10</v>
      </c>
      <c r="O95" s="305"/>
      <c r="P95" s="305">
        <f>R95+1</f>
        <v>9</v>
      </c>
      <c r="Q95" s="305"/>
      <c r="R95" s="305">
        <f>T95+1</f>
        <v>8</v>
      </c>
      <c r="S95" s="305"/>
      <c r="T95" s="305">
        <f>V95+1</f>
        <v>7</v>
      </c>
      <c r="U95" s="305"/>
      <c r="V95" s="305">
        <f>X95+1</f>
        <v>6</v>
      </c>
      <c r="W95" s="305"/>
      <c r="X95" s="305">
        <f>Z95+1</f>
        <v>5</v>
      </c>
      <c r="Y95" s="305"/>
      <c r="Z95" s="305">
        <f>AB95+1</f>
        <v>4</v>
      </c>
      <c r="AA95" s="305"/>
      <c r="AB95" s="305">
        <f>AD95+1</f>
        <v>3</v>
      </c>
      <c r="AC95" s="305"/>
      <c r="AD95" s="305">
        <f>AF95+1</f>
        <v>2</v>
      </c>
      <c r="AE95" s="305"/>
      <c r="AF95" s="305">
        <f>AH95+1</f>
        <v>1</v>
      </c>
      <c r="AG95" s="305"/>
      <c r="AH95" s="305">
        <v>0</v>
      </c>
      <c r="AI95" s="305"/>
      <c r="AJ95" s="5"/>
      <c r="AK95" s="5"/>
      <c r="AM95" s="304" t="s">
        <v>5</v>
      </c>
      <c r="AN95" s="304" t="s">
        <v>6</v>
      </c>
      <c r="AO95" s="304" t="s">
        <v>7</v>
      </c>
      <c r="AP95" s="304" t="s">
        <v>8</v>
      </c>
      <c r="AQ95" s="304" t="s">
        <v>9</v>
      </c>
      <c r="AR95" s="304" t="s">
        <v>10</v>
      </c>
      <c r="AS95" s="15"/>
      <c r="AT95" s="15"/>
      <c r="AU95" s="15"/>
      <c r="AV95" s="305">
        <v>12</v>
      </c>
      <c r="AW95" s="305"/>
      <c r="AX95" s="305">
        <f>AZ95+1</f>
        <v>11</v>
      </c>
      <c r="AY95" s="305"/>
      <c r="AZ95" s="305">
        <f>BB95+1</f>
        <v>10</v>
      </c>
      <c r="BA95" s="305"/>
      <c r="BB95" s="305">
        <f>BD95+1</f>
        <v>9</v>
      </c>
      <c r="BC95" s="305"/>
      <c r="BD95" s="305">
        <f>BF95+1</f>
        <v>8</v>
      </c>
      <c r="BE95" s="305"/>
      <c r="BF95" s="305">
        <f>BH95+1</f>
        <v>7</v>
      </c>
      <c r="BG95" s="305"/>
      <c r="BH95" s="305">
        <f>BJ95+1</f>
        <v>6</v>
      </c>
      <c r="BI95" s="305"/>
      <c r="BJ95" s="305">
        <f>BL95+1</f>
        <v>5</v>
      </c>
      <c r="BK95" s="305"/>
      <c r="BL95" s="305">
        <f>BN95+1</f>
        <v>4</v>
      </c>
      <c r="BM95" s="305"/>
      <c r="BN95" s="305">
        <f>BP95+1</f>
        <v>3</v>
      </c>
      <c r="BO95" s="305"/>
      <c r="BP95" s="305">
        <f>BR95+1</f>
        <v>2</v>
      </c>
      <c r="BQ95" s="305"/>
      <c r="BR95" s="305">
        <v>1</v>
      </c>
      <c r="BS95" s="305"/>
      <c r="BT95" s="5"/>
      <c r="BU95" s="5"/>
      <c r="BW95" s="304" t="s">
        <v>5</v>
      </c>
      <c r="BX95" s="304" t="s">
        <v>6</v>
      </c>
      <c r="BY95" s="304" t="s">
        <v>7</v>
      </c>
      <c r="BZ95" s="304" t="s">
        <v>8</v>
      </c>
      <c r="CA95" s="304" t="s">
        <v>9</v>
      </c>
      <c r="CB95" s="304" t="s">
        <v>10</v>
      </c>
      <c r="CC95" s="15"/>
      <c r="CD95" s="15"/>
      <c r="CE95" s="15"/>
      <c r="CF95" s="305">
        <v>13</v>
      </c>
      <c r="CG95" s="305"/>
      <c r="CH95" s="305">
        <f>CJ95+1</f>
        <v>12</v>
      </c>
      <c r="CI95" s="305"/>
      <c r="CJ95" s="305">
        <f>CL95+1</f>
        <v>11</v>
      </c>
      <c r="CK95" s="305"/>
      <c r="CL95" s="305">
        <f>CN95+1</f>
        <v>10</v>
      </c>
      <c r="CM95" s="305"/>
      <c r="CN95" s="305">
        <f>CP95+1</f>
        <v>9</v>
      </c>
      <c r="CO95" s="305"/>
      <c r="CP95" s="305">
        <f>CR95+1</f>
        <v>8</v>
      </c>
      <c r="CQ95" s="305"/>
      <c r="CR95" s="305">
        <f>CT95+1</f>
        <v>7</v>
      </c>
      <c r="CS95" s="305"/>
      <c r="CT95" s="305">
        <f>CV95+1</f>
        <v>6</v>
      </c>
      <c r="CU95" s="305"/>
      <c r="CV95" s="305">
        <f>CX95+1</f>
        <v>5</v>
      </c>
      <c r="CW95" s="305"/>
      <c r="CX95" s="305">
        <f>CZ95+1</f>
        <v>4</v>
      </c>
      <c r="CY95" s="305"/>
      <c r="CZ95" s="305">
        <f>DB95+1</f>
        <v>3</v>
      </c>
      <c r="DA95" s="305"/>
      <c r="DB95" s="305">
        <v>2</v>
      </c>
      <c r="DC95" s="305"/>
      <c r="DD95" s="305"/>
    </row>
    <row r="96" spans="1:109" s="10" customFormat="1" ht="7.5" hidden="1" customHeight="1">
      <c r="A96" s="5"/>
      <c r="C96" s="15"/>
      <c r="D96" s="15"/>
      <c r="E96" s="15"/>
      <c r="F96" s="15"/>
      <c r="G96" s="15"/>
      <c r="H96" s="15"/>
      <c r="I96" s="15"/>
      <c r="J96" s="15"/>
      <c r="K96" s="305"/>
      <c r="L96" s="305"/>
      <c r="M96" s="305"/>
      <c r="N96" s="305">
        <f>M47</f>
        <v>0</v>
      </c>
      <c r="O96" s="305"/>
      <c r="P96" s="305">
        <f>O47</f>
        <v>0</v>
      </c>
      <c r="Q96" s="305"/>
      <c r="R96" s="305">
        <f>Q47</f>
        <v>0</v>
      </c>
      <c r="S96" s="305"/>
      <c r="T96" s="305">
        <f>S47</f>
        <v>0</v>
      </c>
      <c r="U96" s="305"/>
      <c r="V96" s="305">
        <f>U47</f>
        <v>0</v>
      </c>
      <c r="W96" s="305"/>
      <c r="X96" s="305">
        <f>W47</f>
        <v>0</v>
      </c>
      <c r="Y96" s="305"/>
      <c r="Z96" s="305">
        <f>Y47</f>
        <v>0</v>
      </c>
      <c r="AA96" s="305"/>
      <c r="AB96" s="305">
        <f>AA47</f>
        <v>0</v>
      </c>
      <c r="AC96" s="305"/>
      <c r="AD96" s="305">
        <f>AC47</f>
        <v>0</v>
      </c>
      <c r="AE96" s="305"/>
      <c r="AF96" s="305">
        <f>AE47</f>
        <v>0</v>
      </c>
      <c r="AG96" s="305"/>
      <c r="AH96" s="305">
        <f>AG47</f>
        <v>0</v>
      </c>
      <c r="AI96" s="305"/>
      <c r="AJ96" s="5"/>
      <c r="AK96" s="5"/>
      <c r="AM96" s="15"/>
      <c r="AN96" s="15"/>
      <c r="AO96" s="15"/>
      <c r="AP96" s="15"/>
      <c r="AQ96" s="15"/>
      <c r="AR96" s="15"/>
      <c r="AS96" s="15"/>
      <c r="AT96" s="15"/>
      <c r="AU96" s="305"/>
      <c r="AV96" s="305"/>
      <c r="AW96" s="305"/>
      <c r="AX96" s="305">
        <f>AW47</f>
        <v>0</v>
      </c>
      <c r="AY96" s="305"/>
      <c r="AZ96" s="305">
        <f>AY47</f>
        <v>0</v>
      </c>
      <c r="BA96" s="305"/>
      <c r="BB96" s="305">
        <f>BA47</f>
        <v>0</v>
      </c>
      <c r="BC96" s="305"/>
      <c r="BD96" s="305">
        <f>BC47</f>
        <v>0</v>
      </c>
      <c r="BE96" s="305"/>
      <c r="BF96" s="305">
        <f>BE47</f>
        <v>0</v>
      </c>
      <c r="BG96" s="305"/>
      <c r="BH96" s="305">
        <f>BG47</f>
        <v>0</v>
      </c>
      <c r="BI96" s="305"/>
      <c r="BJ96" s="305">
        <f>BI47</f>
        <v>0</v>
      </c>
      <c r="BK96" s="305"/>
      <c r="BL96" s="305">
        <f>BK47</f>
        <v>0</v>
      </c>
      <c r="BM96" s="305"/>
      <c r="BN96" s="305">
        <f>BM47</f>
        <v>0</v>
      </c>
      <c r="BO96" s="305"/>
      <c r="BP96" s="305">
        <f>BO47</f>
        <v>0</v>
      </c>
      <c r="BQ96" s="305"/>
      <c r="BR96" s="305">
        <f>BQ47</f>
        <v>0</v>
      </c>
      <c r="BS96" s="305"/>
      <c r="BT96" s="5"/>
      <c r="BU96" s="5"/>
      <c r="BW96" s="15"/>
      <c r="BX96" s="15"/>
      <c r="BY96" s="15"/>
      <c r="BZ96" s="15"/>
      <c r="CA96" s="15"/>
      <c r="CB96" s="15"/>
      <c r="CC96" s="15"/>
      <c r="CD96" s="15"/>
      <c r="CE96" s="305"/>
      <c r="CF96" s="305"/>
      <c r="CG96" s="305"/>
      <c r="CH96" s="305">
        <f>CG47</f>
        <v>0</v>
      </c>
      <c r="CI96" s="305"/>
      <c r="CJ96" s="305">
        <f>CI47</f>
        <v>0</v>
      </c>
      <c r="CK96" s="305"/>
      <c r="CL96" s="305">
        <f>CK47</f>
        <v>0</v>
      </c>
      <c r="CM96" s="305"/>
      <c r="CN96" s="305">
        <f>CM47</f>
        <v>0</v>
      </c>
      <c r="CO96" s="305"/>
      <c r="CP96" s="305">
        <f>CO47</f>
        <v>0</v>
      </c>
      <c r="CQ96" s="305"/>
      <c r="CR96" s="305">
        <f>CQ47</f>
        <v>0</v>
      </c>
      <c r="CS96" s="305"/>
      <c r="CT96" s="305">
        <f>CS47</f>
        <v>0</v>
      </c>
      <c r="CU96" s="305"/>
      <c r="CV96" s="305">
        <f>CU47</f>
        <v>0</v>
      </c>
      <c r="CW96" s="305"/>
      <c r="CX96" s="305">
        <f>CW47</f>
        <v>0</v>
      </c>
      <c r="CY96" s="305"/>
      <c r="CZ96" s="305">
        <f>CY47</f>
        <v>0</v>
      </c>
      <c r="DA96" s="305"/>
      <c r="DB96" s="305">
        <f>DA47</f>
        <v>0</v>
      </c>
      <c r="DC96" s="305"/>
      <c r="DD96" s="305"/>
    </row>
    <row r="97" spans="1:118" s="10" customFormat="1" ht="7.5" hidden="1" customHeight="1">
      <c r="A97" s="5"/>
      <c r="C97" s="15"/>
      <c r="D97" s="15"/>
      <c r="E97" s="15"/>
      <c r="F97" s="15"/>
      <c r="G97" s="15"/>
      <c r="H97" s="15"/>
      <c r="I97" s="15"/>
      <c r="J97" s="15"/>
      <c r="K97" s="305"/>
      <c r="L97" s="305"/>
      <c r="M97" s="305"/>
      <c r="N97" s="305">
        <f>M51</f>
        <v>0</v>
      </c>
      <c r="O97" s="305"/>
      <c r="P97" s="305">
        <f>O51</f>
        <v>0</v>
      </c>
      <c r="Q97" s="305"/>
      <c r="R97" s="305">
        <f>Q51</f>
        <v>0</v>
      </c>
      <c r="S97" s="305"/>
      <c r="T97" s="305">
        <f>S51</f>
        <v>0</v>
      </c>
      <c r="U97" s="305"/>
      <c r="V97" s="305">
        <f>U51</f>
        <v>0</v>
      </c>
      <c r="W97" s="305"/>
      <c r="X97" s="305">
        <f>W51</f>
        <v>0</v>
      </c>
      <c r="Y97" s="305"/>
      <c r="Z97" s="305">
        <f>Y51</f>
        <v>0</v>
      </c>
      <c r="AA97" s="305"/>
      <c r="AB97" s="305">
        <f>AA51</f>
        <v>0</v>
      </c>
      <c r="AC97" s="305"/>
      <c r="AD97" s="305">
        <f>AC51</f>
        <v>0</v>
      </c>
      <c r="AE97" s="305"/>
      <c r="AF97" s="305">
        <f>AE51</f>
        <v>0</v>
      </c>
      <c r="AG97" s="305"/>
      <c r="AH97" s="305">
        <f>AG51</f>
        <v>0</v>
      </c>
      <c r="AI97" s="305"/>
      <c r="AJ97" s="5"/>
      <c r="AK97" s="5"/>
      <c r="AM97" s="15"/>
      <c r="AN97" s="15"/>
      <c r="AO97" s="15"/>
      <c r="AP97" s="15"/>
      <c r="AQ97" s="15"/>
      <c r="AR97" s="15"/>
      <c r="AS97" s="15"/>
      <c r="AT97" s="15"/>
      <c r="AU97" s="305"/>
      <c r="AV97" s="305"/>
      <c r="AW97" s="305"/>
      <c r="AX97" s="305">
        <f>AW51</f>
        <v>0</v>
      </c>
      <c r="AY97" s="305"/>
      <c r="AZ97" s="305">
        <f>AY51</f>
        <v>0</v>
      </c>
      <c r="BA97" s="305"/>
      <c r="BB97" s="305">
        <f>BA51</f>
        <v>0</v>
      </c>
      <c r="BC97" s="305"/>
      <c r="BD97" s="305">
        <f>BC51</f>
        <v>0</v>
      </c>
      <c r="BE97" s="305"/>
      <c r="BF97" s="305">
        <f>BE51</f>
        <v>0</v>
      </c>
      <c r="BG97" s="305"/>
      <c r="BH97" s="305">
        <f>BG51</f>
        <v>0</v>
      </c>
      <c r="BI97" s="305"/>
      <c r="BJ97" s="305">
        <f>BI51</f>
        <v>0</v>
      </c>
      <c r="BK97" s="305"/>
      <c r="BL97" s="305">
        <f>BK51</f>
        <v>0</v>
      </c>
      <c r="BM97" s="305"/>
      <c r="BN97" s="305">
        <f>BM51</f>
        <v>0</v>
      </c>
      <c r="BO97" s="305"/>
      <c r="BP97" s="305">
        <f>BO51</f>
        <v>0</v>
      </c>
      <c r="BQ97" s="305"/>
      <c r="BR97" s="305">
        <f>BQ51</f>
        <v>0</v>
      </c>
      <c r="BS97" s="305"/>
      <c r="BT97" s="5"/>
      <c r="BU97" s="5"/>
      <c r="BW97" s="15"/>
      <c r="BX97" s="15"/>
      <c r="BY97" s="15"/>
      <c r="BZ97" s="15"/>
      <c r="CA97" s="15"/>
      <c r="CB97" s="15"/>
      <c r="CC97" s="15"/>
      <c r="CD97" s="15"/>
      <c r="CE97" s="305"/>
      <c r="CF97" s="305"/>
      <c r="CG97" s="305"/>
      <c r="CH97" s="305">
        <f>CG51</f>
        <v>0</v>
      </c>
      <c r="CI97" s="305"/>
      <c r="CJ97" s="305">
        <f>CI51</f>
        <v>0</v>
      </c>
      <c r="CK97" s="305"/>
      <c r="CL97" s="305">
        <f>CK51</f>
        <v>0</v>
      </c>
      <c r="CM97" s="305"/>
      <c r="CN97" s="305">
        <f>CM51</f>
        <v>0</v>
      </c>
      <c r="CO97" s="305"/>
      <c r="CP97" s="305">
        <f>CO51</f>
        <v>0</v>
      </c>
      <c r="CQ97" s="305"/>
      <c r="CR97" s="305">
        <f>CQ51</f>
        <v>0</v>
      </c>
      <c r="CS97" s="305"/>
      <c r="CT97" s="305">
        <f>CS51</f>
        <v>0</v>
      </c>
      <c r="CU97" s="305"/>
      <c r="CV97" s="305">
        <f>CU51</f>
        <v>0</v>
      </c>
      <c r="CW97" s="305"/>
      <c r="CX97" s="305">
        <f>CW51</f>
        <v>0</v>
      </c>
      <c r="CY97" s="305"/>
      <c r="CZ97" s="305">
        <f>CY51</f>
        <v>0</v>
      </c>
      <c r="DA97" s="305"/>
      <c r="DB97" s="305">
        <f>DA51</f>
        <v>0</v>
      </c>
      <c r="DC97" s="305"/>
      <c r="DD97" s="305"/>
    </row>
    <row r="98" spans="1:118" s="10" customFormat="1" ht="7.5" hidden="1" customHeight="1">
      <c r="A98" s="5"/>
      <c r="C98" s="15"/>
      <c r="D98" s="15"/>
      <c r="E98" s="15"/>
      <c r="F98" s="15"/>
      <c r="G98" s="15"/>
      <c r="H98" s="15"/>
      <c r="I98" s="15"/>
      <c r="J98" s="15"/>
      <c r="K98" s="305"/>
      <c r="L98" s="305"/>
      <c r="M98" s="305"/>
      <c r="N98" s="305">
        <f>M55</f>
        <v>0</v>
      </c>
      <c r="O98" s="305"/>
      <c r="P98" s="305">
        <f>O55</f>
        <v>0</v>
      </c>
      <c r="Q98" s="305"/>
      <c r="R98" s="305">
        <f>Q55</f>
        <v>0</v>
      </c>
      <c r="S98" s="305"/>
      <c r="T98" s="305">
        <f>S55</f>
        <v>0</v>
      </c>
      <c r="U98" s="305"/>
      <c r="V98" s="305">
        <f>U55</f>
        <v>0</v>
      </c>
      <c r="W98" s="305"/>
      <c r="X98" s="305">
        <f>W55</f>
        <v>0</v>
      </c>
      <c r="Y98" s="305"/>
      <c r="Z98" s="305">
        <f>Y55</f>
        <v>0</v>
      </c>
      <c r="AA98" s="305"/>
      <c r="AB98" s="305">
        <f>AA55</f>
        <v>0</v>
      </c>
      <c r="AC98" s="305"/>
      <c r="AD98" s="305">
        <f>AC55</f>
        <v>0</v>
      </c>
      <c r="AE98" s="305"/>
      <c r="AF98" s="305">
        <f>AE55</f>
        <v>0</v>
      </c>
      <c r="AG98" s="305"/>
      <c r="AH98" s="305">
        <f>AG55</f>
        <v>0</v>
      </c>
      <c r="AI98" s="305"/>
      <c r="AJ98" s="5"/>
      <c r="AK98" s="5"/>
      <c r="AM98" s="15"/>
      <c r="AN98" s="15"/>
      <c r="AO98" s="15"/>
      <c r="AP98" s="15"/>
      <c r="AQ98" s="15"/>
      <c r="AR98" s="15"/>
      <c r="AS98" s="15"/>
      <c r="AT98" s="15"/>
      <c r="AU98" s="305"/>
      <c r="AV98" s="305"/>
      <c r="AW98" s="305"/>
      <c r="AX98" s="305">
        <f>AW55</f>
        <v>0</v>
      </c>
      <c r="AY98" s="305"/>
      <c r="AZ98" s="305">
        <f>AY55</f>
        <v>0</v>
      </c>
      <c r="BA98" s="305"/>
      <c r="BB98" s="305">
        <f>BA55</f>
        <v>0</v>
      </c>
      <c r="BC98" s="305"/>
      <c r="BD98" s="305">
        <f>BC55</f>
        <v>0</v>
      </c>
      <c r="BE98" s="305"/>
      <c r="BF98" s="305">
        <f>BE55</f>
        <v>0</v>
      </c>
      <c r="BG98" s="305"/>
      <c r="BH98" s="305">
        <f>BG55</f>
        <v>0</v>
      </c>
      <c r="BI98" s="305"/>
      <c r="BJ98" s="305">
        <f>BI55</f>
        <v>0</v>
      </c>
      <c r="BK98" s="305"/>
      <c r="BL98" s="305">
        <f>BK55</f>
        <v>0</v>
      </c>
      <c r="BM98" s="305"/>
      <c r="BN98" s="305">
        <f>BM55</f>
        <v>0</v>
      </c>
      <c r="BO98" s="305"/>
      <c r="BP98" s="305">
        <f>BO55</f>
        <v>0</v>
      </c>
      <c r="BQ98" s="305"/>
      <c r="BR98" s="305">
        <f>BQ55</f>
        <v>0</v>
      </c>
      <c r="BS98" s="305"/>
      <c r="BT98" s="5"/>
      <c r="BU98" s="5"/>
      <c r="BW98" s="15"/>
      <c r="BX98" s="15"/>
      <c r="BY98" s="15"/>
      <c r="BZ98" s="15"/>
      <c r="CA98" s="15"/>
      <c r="CB98" s="15"/>
      <c r="CC98" s="15"/>
      <c r="CD98" s="15"/>
      <c r="CE98" s="305"/>
      <c r="CF98" s="305"/>
      <c r="CG98" s="305"/>
      <c r="CH98" s="305">
        <f>CG55</f>
        <v>0</v>
      </c>
      <c r="CI98" s="305"/>
      <c r="CJ98" s="305">
        <f>CI55</f>
        <v>0</v>
      </c>
      <c r="CK98" s="305"/>
      <c r="CL98" s="305">
        <f>CK55</f>
        <v>0</v>
      </c>
      <c r="CM98" s="305"/>
      <c r="CN98" s="305">
        <f>CM55</f>
        <v>0</v>
      </c>
      <c r="CO98" s="305"/>
      <c r="CP98" s="305">
        <f>CO55</f>
        <v>0</v>
      </c>
      <c r="CQ98" s="305"/>
      <c r="CR98" s="305">
        <f>CQ55</f>
        <v>0</v>
      </c>
      <c r="CS98" s="305"/>
      <c r="CT98" s="305">
        <f>CS55</f>
        <v>0</v>
      </c>
      <c r="CU98" s="305"/>
      <c r="CV98" s="305">
        <f>CU55</f>
        <v>0</v>
      </c>
      <c r="CW98" s="305"/>
      <c r="CX98" s="305">
        <f>CW55</f>
        <v>0</v>
      </c>
      <c r="CY98" s="305"/>
      <c r="CZ98" s="305">
        <f>CY55</f>
        <v>0</v>
      </c>
      <c r="DA98" s="305"/>
      <c r="DB98" s="305">
        <f>DA55</f>
        <v>0</v>
      </c>
      <c r="DC98" s="305"/>
      <c r="DD98" s="305"/>
    </row>
    <row r="99" spans="1:118" s="10" customFormat="1" ht="7.5" hidden="1" customHeight="1">
      <c r="A99" s="5"/>
      <c r="C99" s="15"/>
      <c r="D99" s="15"/>
      <c r="E99" s="15"/>
      <c r="F99" s="15"/>
      <c r="G99" s="15"/>
      <c r="H99" s="15"/>
      <c r="I99" s="15"/>
      <c r="J99" s="15"/>
      <c r="K99" s="305"/>
      <c r="L99" s="305"/>
      <c r="M99" s="305"/>
      <c r="N99" s="305">
        <f>M59</f>
        <v>0</v>
      </c>
      <c r="O99" s="305"/>
      <c r="P99" s="305">
        <f>O59</f>
        <v>0</v>
      </c>
      <c r="Q99" s="305"/>
      <c r="R99" s="305">
        <f>Q59</f>
        <v>0</v>
      </c>
      <c r="S99" s="305"/>
      <c r="T99" s="305">
        <f>S59</f>
        <v>0</v>
      </c>
      <c r="U99" s="305"/>
      <c r="V99" s="305">
        <f>U59</f>
        <v>0</v>
      </c>
      <c r="W99" s="305"/>
      <c r="X99" s="305">
        <f>W59</f>
        <v>0</v>
      </c>
      <c r="Y99" s="305"/>
      <c r="Z99" s="305">
        <f>Y59</f>
        <v>0</v>
      </c>
      <c r="AA99" s="305"/>
      <c r="AB99" s="305">
        <f>AA59</f>
        <v>0</v>
      </c>
      <c r="AC99" s="305"/>
      <c r="AD99" s="305">
        <f>AC59</f>
        <v>0</v>
      </c>
      <c r="AE99" s="305"/>
      <c r="AF99" s="305">
        <f>AE59</f>
        <v>0</v>
      </c>
      <c r="AG99" s="305"/>
      <c r="AH99" s="305">
        <f>AG59</f>
        <v>0</v>
      </c>
      <c r="AI99" s="15"/>
      <c r="AJ99" s="5"/>
      <c r="AK99" s="5"/>
      <c r="AM99" s="15"/>
      <c r="AN99" s="15"/>
      <c r="AO99" s="15"/>
      <c r="AP99" s="15"/>
      <c r="AQ99" s="15"/>
      <c r="AR99" s="15"/>
      <c r="AS99" s="15"/>
      <c r="AT99" s="15"/>
      <c r="AU99" s="305"/>
      <c r="AV99" s="305"/>
      <c r="AW99" s="305"/>
      <c r="AX99" s="305">
        <f>AW59</f>
        <v>0</v>
      </c>
      <c r="AY99" s="305"/>
      <c r="AZ99" s="305">
        <f>AY59</f>
        <v>0</v>
      </c>
      <c r="BA99" s="305"/>
      <c r="BB99" s="305">
        <f>BA59</f>
        <v>0</v>
      </c>
      <c r="BC99" s="305"/>
      <c r="BD99" s="305">
        <f>BC59</f>
        <v>0</v>
      </c>
      <c r="BE99" s="305"/>
      <c r="BF99" s="305">
        <f>BE59</f>
        <v>0</v>
      </c>
      <c r="BG99" s="305"/>
      <c r="BH99" s="305">
        <f>BG59</f>
        <v>0</v>
      </c>
      <c r="BI99" s="305"/>
      <c r="BJ99" s="305">
        <f>BI59</f>
        <v>0</v>
      </c>
      <c r="BK99" s="305"/>
      <c r="BL99" s="305">
        <f>BK59</f>
        <v>0</v>
      </c>
      <c r="BM99" s="305"/>
      <c r="BN99" s="305">
        <f>BM59</f>
        <v>0</v>
      </c>
      <c r="BO99" s="305"/>
      <c r="BP99" s="305">
        <f>BO59</f>
        <v>0</v>
      </c>
      <c r="BQ99" s="305"/>
      <c r="BR99" s="305">
        <f>BQ59</f>
        <v>0</v>
      </c>
      <c r="BS99" s="15"/>
      <c r="BT99" s="5"/>
      <c r="BU99" s="5"/>
      <c r="BW99" s="15"/>
      <c r="BX99" s="15"/>
      <c r="BY99" s="15"/>
      <c r="BZ99" s="15"/>
      <c r="CA99" s="15"/>
      <c r="CB99" s="15"/>
      <c r="CC99" s="15"/>
      <c r="CD99" s="15"/>
      <c r="CE99" s="305"/>
      <c r="CF99" s="305"/>
      <c r="CG99" s="305"/>
      <c r="CH99" s="305">
        <f>CG59</f>
        <v>0</v>
      </c>
      <c r="CI99" s="305"/>
      <c r="CJ99" s="305">
        <f>CI59</f>
        <v>0</v>
      </c>
      <c r="CK99" s="305"/>
      <c r="CL99" s="305">
        <f>CK59</f>
        <v>0</v>
      </c>
      <c r="CM99" s="305"/>
      <c r="CN99" s="305">
        <f>CM59</f>
        <v>0</v>
      </c>
      <c r="CO99" s="305"/>
      <c r="CP99" s="305">
        <f>CO59</f>
        <v>0</v>
      </c>
      <c r="CQ99" s="305"/>
      <c r="CR99" s="305">
        <f>CQ59</f>
        <v>0</v>
      </c>
      <c r="CS99" s="305"/>
      <c r="CT99" s="305">
        <f>CS59</f>
        <v>0</v>
      </c>
      <c r="CU99" s="305"/>
      <c r="CV99" s="305">
        <f>CU59</f>
        <v>0</v>
      </c>
      <c r="CW99" s="305"/>
      <c r="CX99" s="305">
        <f>CW59</f>
        <v>0</v>
      </c>
      <c r="CY99" s="305"/>
      <c r="CZ99" s="305">
        <f>CY59</f>
        <v>0</v>
      </c>
      <c r="DA99" s="305"/>
      <c r="DB99" s="305">
        <f>DA59</f>
        <v>0</v>
      </c>
      <c r="DC99" s="15"/>
      <c r="DD99" s="15"/>
    </row>
    <row r="100" spans="1:118" s="10" customFormat="1" ht="7.5" hidden="1" customHeight="1">
      <c r="A100" s="5"/>
      <c r="C100" s="15"/>
      <c r="D100" s="15"/>
      <c r="E100" s="15"/>
      <c r="F100" s="15"/>
      <c r="G100" s="15"/>
      <c r="H100" s="15"/>
      <c r="I100" s="15"/>
      <c r="J100" s="15"/>
      <c r="K100" s="15"/>
      <c r="L100" s="15">
        <f t="shared" ref="L100:M103" si="0">10^L$95+L96</f>
        <v>100000000000</v>
      </c>
      <c r="M100" s="15">
        <f t="shared" si="0"/>
        <v>1</v>
      </c>
      <c r="N100" s="305">
        <f>10^N$95*N96</f>
        <v>0</v>
      </c>
      <c r="O100" s="305"/>
      <c r="P100" s="305">
        <f>10^P$95*P96</f>
        <v>0</v>
      </c>
      <c r="Q100" s="305"/>
      <c r="R100" s="305">
        <f>10^R$95*R96</f>
        <v>0</v>
      </c>
      <c r="S100" s="305"/>
      <c r="T100" s="305">
        <f>10^T$95*T96</f>
        <v>0</v>
      </c>
      <c r="U100" s="305"/>
      <c r="V100" s="305">
        <f>10^V$95*V96</f>
        <v>0</v>
      </c>
      <c r="W100" s="305"/>
      <c r="X100" s="305">
        <f>10^X$95*X96</f>
        <v>0</v>
      </c>
      <c r="Y100" s="305"/>
      <c r="Z100" s="305">
        <f>10^Z$95*Z96</f>
        <v>0</v>
      </c>
      <c r="AA100" s="305"/>
      <c r="AB100" s="305">
        <f>10^AB$95*AB96</f>
        <v>0</v>
      </c>
      <c r="AC100" s="305"/>
      <c r="AD100" s="305">
        <f>10^AD$95*AD96</f>
        <v>0</v>
      </c>
      <c r="AE100" s="305"/>
      <c r="AF100" s="305">
        <f>10^AF$95*AF96</f>
        <v>0</v>
      </c>
      <c r="AG100" s="305"/>
      <c r="AH100" s="305">
        <f>10^AH$95*AH96</f>
        <v>0</v>
      </c>
      <c r="AI100" s="15"/>
      <c r="AJ100" s="5"/>
      <c r="AK100" s="5"/>
      <c r="AM100" s="15"/>
      <c r="AN100" s="15"/>
      <c r="AO100" s="15"/>
      <c r="AP100" s="15"/>
      <c r="AQ100" s="15"/>
      <c r="AR100" s="15"/>
      <c r="AS100" s="15"/>
      <c r="AT100" s="15"/>
      <c r="AU100" s="15"/>
      <c r="AV100" s="15">
        <f t="shared" ref="AV100:AW103" si="1">10^AV$95+AV96</f>
        <v>1000000000000</v>
      </c>
      <c r="AW100" s="15">
        <f t="shared" si="1"/>
        <v>1</v>
      </c>
      <c r="AX100" s="305">
        <f>10^AX$95*AX96</f>
        <v>0</v>
      </c>
      <c r="AY100" s="305"/>
      <c r="AZ100" s="305">
        <f>10^AZ$95*AZ96</f>
        <v>0</v>
      </c>
      <c r="BA100" s="305"/>
      <c r="BB100" s="305">
        <f>10^BB$95*BB96</f>
        <v>0</v>
      </c>
      <c r="BC100" s="305"/>
      <c r="BD100" s="305">
        <f>10^BD$95*BD96</f>
        <v>0</v>
      </c>
      <c r="BE100" s="305"/>
      <c r="BF100" s="305">
        <f>10^BF$95*BF96</f>
        <v>0</v>
      </c>
      <c r="BG100" s="305"/>
      <c r="BH100" s="305">
        <f>10^BH$95*BH96</f>
        <v>0</v>
      </c>
      <c r="BI100" s="305"/>
      <c r="BJ100" s="305">
        <f>10^BJ$95*BJ96</f>
        <v>0</v>
      </c>
      <c r="BK100" s="305"/>
      <c r="BL100" s="305">
        <f>10^BL$95*BL96</f>
        <v>0</v>
      </c>
      <c r="BM100" s="305"/>
      <c r="BN100" s="305">
        <f>10^BN$95*BN96</f>
        <v>0</v>
      </c>
      <c r="BO100" s="305"/>
      <c r="BP100" s="305">
        <f>10^BP$95*BP96</f>
        <v>0</v>
      </c>
      <c r="BQ100" s="305"/>
      <c r="BR100" s="305">
        <f>10^BR$95*BR96</f>
        <v>0</v>
      </c>
      <c r="BS100" s="15"/>
      <c r="BT100" s="5"/>
      <c r="BU100" s="5"/>
      <c r="BW100" s="15"/>
      <c r="BX100" s="15"/>
      <c r="BY100" s="15"/>
      <c r="BZ100" s="15"/>
      <c r="CA100" s="15"/>
      <c r="CB100" s="15"/>
      <c r="CC100" s="15"/>
      <c r="CD100" s="15"/>
      <c r="CE100" s="15"/>
      <c r="CF100" s="15">
        <f t="shared" ref="CF100:CG103" si="2">10^CF$95+CF96</f>
        <v>10000000000000</v>
      </c>
      <c r="CG100" s="15">
        <f t="shared" si="2"/>
        <v>1</v>
      </c>
      <c r="CH100" s="305">
        <f>10^CH$95*CH96</f>
        <v>0</v>
      </c>
      <c r="CI100" s="305"/>
      <c r="CJ100" s="305">
        <f>10^CJ$95*CJ96</f>
        <v>0</v>
      </c>
      <c r="CK100" s="305"/>
      <c r="CL100" s="305">
        <f>10^CL$95*CL96</f>
        <v>0</v>
      </c>
      <c r="CM100" s="305"/>
      <c r="CN100" s="305">
        <f>10^CN$95*CN96</f>
        <v>0</v>
      </c>
      <c r="CO100" s="305"/>
      <c r="CP100" s="305">
        <f>10^CP$95*CP96</f>
        <v>0</v>
      </c>
      <c r="CQ100" s="305"/>
      <c r="CR100" s="305">
        <f>10^CR$95*CR96</f>
        <v>0</v>
      </c>
      <c r="CS100" s="305"/>
      <c r="CT100" s="305">
        <f>10^CT$95*CT96</f>
        <v>0</v>
      </c>
      <c r="CU100" s="305"/>
      <c r="CV100" s="305">
        <f>10^CV$95*CV96</f>
        <v>0</v>
      </c>
      <c r="CW100" s="305"/>
      <c r="CX100" s="305">
        <f>10^CX$95*CX96</f>
        <v>0</v>
      </c>
      <c r="CY100" s="305"/>
      <c r="CZ100" s="305">
        <f>10^CZ$95*CZ96</f>
        <v>0</v>
      </c>
      <c r="DA100" s="305"/>
      <c r="DB100" s="305">
        <f>10^DB$95*DB96</f>
        <v>0</v>
      </c>
      <c r="DC100" s="15"/>
      <c r="DD100" s="15"/>
    </row>
    <row r="101" spans="1:118" s="10" customFormat="1" ht="7.5" hidden="1" customHeight="1">
      <c r="C101" s="15"/>
      <c r="D101" s="15"/>
      <c r="E101" s="15"/>
      <c r="F101" s="15"/>
      <c r="G101" s="15"/>
      <c r="H101" s="15"/>
      <c r="I101" s="15"/>
      <c r="J101" s="15"/>
      <c r="K101" s="15"/>
      <c r="L101" s="15">
        <f t="shared" si="0"/>
        <v>100000000000</v>
      </c>
      <c r="M101" s="15">
        <f t="shared" si="0"/>
        <v>1</v>
      </c>
      <c r="N101" s="305">
        <f>10^N$95*N97</f>
        <v>0</v>
      </c>
      <c r="O101" s="305"/>
      <c r="P101" s="305">
        <f>10^P$95*P97</f>
        <v>0</v>
      </c>
      <c r="Q101" s="305"/>
      <c r="R101" s="305">
        <f>10^R$95*R97</f>
        <v>0</v>
      </c>
      <c r="S101" s="305"/>
      <c r="T101" s="305">
        <f>10^T$95*T97</f>
        <v>0</v>
      </c>
      <c r="U101" s="305"/>
      <c r="V101" s="305">
        <f>10^V$95*V97</f>
        <v>0</v>
      </c>
      <c r="W101" s="305"/>
      <c r="X101" s="305">
        <f>10^X$95*X97</f>
        <v>0</v>
      </c>
      <c r="Y101" s="305"/>
      <c r="Z101" s="305">
        <f>10^Z$95*Z97</f>
        <v>0</v>
      </c>
      <c r="AA101" s="305"/>
      <c r="AB101" s="305">
        <f>10^AB$95*AB97</f>
        <v>0</v>
      </c>
      <c r="AC101" s="305"/>
      <c r="AD101" s="305">
        <f>10^AD$95*AD97</f>
        <v>0</v>
      </c>
      <c r="AE101" s="305"/>
      <c r="AF101" s="305">
        <f>10^AF$95*AF97</f>
        <v>0</v>
      </c>
      <c r="AG101" s="305"/>
      <c r="AH101" s="305">
        <f>10^AH$95*AH97</f>
        <v>0</v>
      </c>
      <c r="AI101" s="15"/>
      <c r="AJ101" s="5"/>
      <c r="AK101" s="5"/>
      <c r="AM101" s="15"/>
      <c r="AN101" s="15"/>
      <c r="AO101" s="15"/>
      <c r="AP101" s="15"/>
      <c r="AQ101" s="15"/>
      <c r="AR101" s="15"/>
      <c r="AS101" s="15"/>
      <c r="AT101" s="15"/>
      <c r="AU101" s="15"/>
      <c r="AV101" s="15">
        <f t="shared" si="1"/>
        <v>1000000000000</v>
      </c>
      <c r="AW101" s="15">
        <f t="shared" si="1"/>
        <v>1</v>
      </c>
      <c r="AX101" s="305">
        <f>10^AX$95*AX97</f>
        <v>0</v>
      </c>
      <c r="AY101" s="305"/>
      <c r="AZ101" s="305">
        <f>10^AZ$95*AZ97</f>
        <v>0</v>
      </c>
      <c r="BA101" s="305"/>
      <c r="BB101" s="305">
        <f>10^BB$95*BB97</f>
        <v>0</v>
      </c>
      <c r="BC101" s="305"/>
      <c r="BD101" s="305">
        <f>10^BD$95*BD97</f>
        <v>0</v>
      </c>
      <c r="BE101" s="305"/>
      <c r="BF101" s="305">
        <f>10^BF$95*BF97</f>
        <v>0</v>
      </c>
      <c r="BG101" s="305"/>
      <c r="BH101" s="305">
        <f>10^BH$95*BH97</f>
        <v>0</v>
      </c>
      <c r="BI101" s="305"/>
      <c r="BJ101" s="305">
        <f>10^BJ$95*BJ97</f>
        <v>0</v>
      </c>
      <c r="BK101" s="305"/>
      <c r="BL101" s="305">
        <f>10^BL$95*BL97</f>
        <v>0</v>
      </c>
      <c r="BM101" s="305"/>
      <c r="BN101" s="305">
        <f>10^BN$95*BN97</f>
        <v>0</v>
      </c>
      <c r="BO101" s="305"/>
      <c r="BP101" s="305">
        <f>10^BP$95*BP97</f>
        <v>0</v>
      </c>
      <c r="BQ101" s="305"/>
      <c r="BR101" s="305">
        <f>10^BR$95*BR97</f>
        <v>0</v>
      </c>
      <c r="BS101" s="15"/>
      <c r="BT101" s="5"/>
      <c r="BU101" s="5"/>
      <c r="BW101" s="15"/>
      <c r="BX101" s="15"/>
      <c r="BY101" s="15"/>
      <c r="BZ101" s="15"/>
      <c r="CA101" s="15"/>
      <c r="CB101" s="15"/>
      <c r="CC101" s="15"/>
      <c r="CD101" s="15"/>
      <c r="CE101" s="15"/>
      <c r="CF101" s="15">
        <f t="shared" si="2"/>
        <v>10000000000000</v>
      </c>
      <c r="CG101" s="15">
        <f t="shared" si="2"/>
        <v>1</v>
      </c>
      <c r="CH101" s="305">
        <f>10^CH$95*CH97</f>
        <v>0</v>
      </c>
      <c r="CI101" s="305"/>
      <c r="CJ101" s="305">
        <f>10^CJ$95*CJ97</f>
        <v>0</v>
      </c>
      <c r="CK101" s="305"/>
      <c r="CL101" s="305">
        <f>10^CL$95*CL97</f>
        <v>0</v>
      </c>
      <c r="CM101" s="305"/>
      <c r="CN101" s="305">
        <f>10^CN$95*CN97</f>
        <v>0</v>
      </c>
      <c r="CO101" s="305"/>
      <c r="CP101" s="305">
        <f>10^CP$95*CP97</f>
        <v>0</v>
      </c>
      <c r="CQ101" s="305"/>
      <c r="CR101" s="305">
        <f>10^CR$95*CR97</f>
        <v>0</v>
      </c>
      <c r="CS101" s="305"/>
      <c r="CT101" s="305">
        <f>10^CT$95*CT97</f>
        <v>0</v>
      </c>
      <c r="CU101" s="305"/>
      <c r="CV101" s="305">
        <f>10^CV$95*CV97</f>
        <v>0</v>
      </c>
      <c r="CW101" s="305"/>
      <c r="CX101" s="305">
        <f>10^CX$95*CX97</f>
        <v>0</v>
      </c>
      <c r="CY101" s="305"/>
      <c r="CZ101" s="305">
        <f>10^CZ$95*CZ97</f>
        <v>0</v>
      </c>
      <c r="DA101" s="305"/>
      <c r="DB101" s="305">
        <f>10^DB$95*DB97</f>
        <v>0</v>
      </c>
      <c r="DC101" s="15"/>
      <c r="DD101" s="15"/>
    </row>
    <row r="102" spans="1:118" s="10" customFormat="1" ht="7.5" hidden="1" customHeight="1">
      <c r="C102" s="15"/>
      <c r="D102" s="15"/>
      <c r="E102" s="15"/>
      <c r="F102" s="15"/>
      <c r="G102" s="15"/>
      <c r="H102" s="15"/>
      <c r="I102" s="15"/>
      <c r="J102" s="15"/>
      <c r="K102" s="15"/>
      <c r="L102" s="15">
        <f t="shared" si="0"/>
        <v>100000000000</v>
      </c>
      <c r="M102" s="15">
        <f t="shared" si="0"/>
        <v>1</v>
      </c>
      <c r="N102" s="305">
        <f>10^N$95*N98</f>
        <v>0</v>
      </c>
      <c r="O102" s="305"/>
      <c r="P102" s="305">
        <f>10^P$95*P98</f>
        <v>0</v>
      </c>
      <c r="Q102" s="305"/>
      <c r="R102" s="305">
        <f>10^R$95*R98</f>
        <v>0</v>
      </c>
      <c r="S102" s="305"/>
      <c r="T102" s="305">
        <f>10^T$95*T98</f>
        <v>0</v>
      </c>
      <c r="U102" s="305"/>
      <c r="V102" s="305">
        <f>10^V$95*V98</f>
        <v>0</v>
      </c>
      <c r="W102" s="305"/>
      <c r="X102" s="305">
        <f>10^X$95*X98</f>
        <v>0</v>
      </c>
      <c r="Y102" s="305"/>
      <c r="Z102" s="305">
        <f>10^Z$95*Z98</f>
        <v>0</v>
      </c>
      <c r="AA102" s="305"/>
      <c r="AB102" s="305">
        <f>10^AB$95*AB98</f>
        <v>0</v>
      </c>
      <c r="AC102" s="305"/>
      <c r="AD102" s="305">
        <f>10^AD$95*AD98</f>
        <v>0</v>
      </c>
      <c r="AE102" s="305"/>
      <c r="AF102" s="305">
        <f>10^AF$95*AF98</f>
        <v>0</v>
      </c>
      <c r="AG102" s="305"/>
      <c r="AH102" s="305">
        <f>10^AH$95*AH98</f>
        <v>0</v>
      </c>
      <c r="AI102" s="15"/>
      <c r="AJ102" s="5"/>
      <c r="AK102" s="5"/>
      <c r="AM102" s="15"/>
      <c r="AN102" s="15"/>
      <c r="AO102" s="15"/>
      <c r="AP102" s="15"/>
      <c r="AQ102" s="15"/>
      <c r="AR102" s="15"/>
      <c r="AS102" s="15"/>
      <c r="AT102" s="15"/>
      <c r="AU102" s="15"/>
      <c r="AV102" s="15">
        <f t="shared" si="1"/>
        <v>1000000000000</v>
      </c>
      <c r="AW102" s="15">
        <f t="shared" si="1"/>
        <v>1</v>
      </c>
      <c r="AX102" s="305">
        <f>10^AX$95*AX98</f>
        <v>0</v>
      </c>
      <c r="AY102" s="305"/>
      <c r="AZ102" s="305">
        <f>10^AZ$95*AZ98</f>
        <v>0</v>
      </c>
      <c r="BA102" s="305"/>
      <c r="BB102" s="305">
        <f>10^BB$95*BB98</f>
        <v>0</v>
      </c>
      <c r="BC102" s="305"/>
      <c r="BD102" s="305">
        <f>10^BD$95*BD98</f>
        <v>0</v>
      </c>
      <c r="BE102" s="305"/>
      <c r="BF102" s="305">
        <f>10^BF$95*BF98</f>
        <v>0</v>
      </c>
      <c r="BG102" s="305"/>
      <c r="BH102" s="305">
        <f>10^BH$95*BH98</f>
        <v>0</v>
      </c>
      <c r="BI102" s="305"/>
      <c r="BJ102" s="305">
        <f>10^BJ$95*BJ98</f>
        <v>0</v>
      </c>
      <c r="BK102" s="305"/>
      <c r="BL102" s="305">
        <f>10^BL$95*BL98</f>
        <v>0</v>
      </c>
      <c r="BM102" s="305"/>
      <c r="BN102" s="305">
        <f>10^BN$95*BN98</f>
        <v>0</v>
      </c>
      <c r="BO102" s="305"/>
      <c r="BP102" s="305">
        <f>10^BP$95*BP98</f>
        <v>0</v>
      </c>
      <c r="BQ102" s="305"/>
      <c r="BR102" s="305">
        <f>10^BR$95*BR98</f>
        <v>0</v>
      </c>
      <c r="BS102" s="15"/>
      <c r="BT102" s="5"/>
      <c r="BU102" s="5"/>
      <c r="BW102" s="15"/>
      <c r="BX102" s="15"/>
      <c r="BY102" s="15"/>
      <c r="BZ102" s="15"/>
      <c r="CA102" s="15"/>
      <c r="CB102" s="15"/>
      <c r="CC102" s="15"/>
      <c r="CD102" s="15"/>
      <c r="CE102" s="15"/>
      <c r="CF102" s="15">
        <f t="shared" si="2"/>
        <v>10000000000000</v>
      </c>
      <c r="CG102" s="15">
        <f t="shared" si="2"/>
        <v>1</v>
      </c>
      <c r="CH102" s="305">
        <f>10^CH$95*CH98</f>
        <v>0</v>
      </c>
      <c r="CI102" s="305"/>
      <c r="CJ102" s="305">
        <f>10^CJ$95*CJ98</f>
        <v>0</v>
      </c>
      <c r="CK102" s="305"/>
      <c r="CL102" s="305">
        <f>10^CL$95*CL98</f>
        <v>0</v>
      </c>
      <c r="CM102" s="305"/>
      <c r="CN102" s="305">
        <f>10^CN$95*CN98</f>
        <v>0</v>
      </c>
      <c r="CO102" s="305"/>
      <c r="CP102" s="305">
        <f>10^CP$95*CP98</f>
        <v>0</v>
      </c>
      <c r="CQ102" s="305"/>
      <c r="CR102" s="305">
        <f>10^CR$95*CR98</f>
        <v>0</v>
      </c>
      <c r="CS102" s="305"/>
      <c r="CT102" s="305">
        <f>10^CT$95*CT98</f>
        <v>0</v>
      </c>
      <c r="CU102" s="305"/>
      <c r="CV102" s="305">
        <f>10^CV$95*CV98</f>
        <v>0</v>
      </c>
      <c r="CW102" s="305"/>
      <c r="CX102" s="305">
        <f>10^CX$95*CX98</f>
        <v>0</v>
      </c>
      <c r="CY102" s="305"/>
      <c r="CZ102" s="305">
        <f>10^CZ$95*CZ98</f>
        <v>0</v>
      </c>
      <c r="DA102" s="305"/>
      <c r="DB102" s="305">
        <f>10^DB$95*DB98</f>
        <v>0</v>
      </c>
      <c r="DC102" s="15"/>
      <c r="DD102" s="15"/>
    </row>
    <row r="103" spans="1:118" s="10" customFormat="1" ht="7.5" hidden="1" customHeight="1">
      <c r="C103" s="15"/>
      <c r="D103" s="15"/>
      <c r="E103" s="15"/>
      <c r="F103" s="15"/>
      <c r="G103" s="15"/>
      <c r="H103" s="15"/>
      <c r="I103" s="15"/>
      <c r="J103" s="15"/>
      <c r="K103" s="15"/>
      <c r="L103" s="15">
        <f t="shared" si="0"/>
        <v>100000000000</v>
      </c>
      <c r="M103" s="15">
        <f t="shared" si="0"/>
        <v>1</v>
      </c>
      <c r="N103" s="305">
        <f>10^N$95*N99</f>
        <v>0</v>
      </c>
      <c r="O103" s="305"/>
      <c r="P103" s="305">
        <f>10^P$95*P99</f>
        <v>0</v>
      </c>
      <c r="Q103" s="305"/>
      <c r="R103" s="305">
        <f>10^R$95*R99</f>
        <v>0</v>
      </c>
      <c r="S103" s="305"/>
      <c r="T103" s="305">
        <f>10^T$95*T99</f>
        <v>0</v>
      </c>
      <c r="U103" s="305"/>
      <c r="V103" s="305">
        <f>10^V$95*V99</f>
        <v>0</v>
      </c>
      <c r="W103" s="305"/>
      <c r="X103" s="305">
        <f>10^X$95*X99</f>
        <v>0</v>
      </c>
      <c r="Y103" s="305"/>
      <c r="Z103" s="305">
        <f>10^Z$95*Z99</f>
        <v>0</v>
      </c>
      <c r="AA103" s="305"/>
      <c r="AB103" s="305">
        <f>10^AB$95*AB99</f>
        <v>0</v>
      </c>
      <c r="AC103" s="305"/>
      <c r="AD103" s="305">
        <f>10^AD$95*AD99</f>
        <v>0</v>
      </c>
      <c r="AE103" s="305"/>
      <c r="AF103" s="305">
        <f>10^AF$95*AF99</f>
        <v>0</v>
      </c>
      <c r="AG103" s="305"/>
      <c r="AH103" s="305">
        <f>10^AH$95*AH99</f>
        <v>0</v>
      </c>
      <c r="AI103" s="15"/>
      <c r="AJ103" s="5"/>
      <c r="AK103" s="5"/>
      <c r="AM103" s="15"/>
      <c r="AN103" s="15"/>
      <c r="AO103" s="15"/>
      <c r="AP103" s="15"/>
      <c r="AQ103" s="15"/>
      <c r="AR103" s="15"/>
      <c r="AS103" s="15"/>
      <c r="AT103" s="15"/>
      <c r="AU103" s="15"/>
      <c r="AV103" s="15">
        <f t="shared" si="1"/>
        <v>1000000000000</v>
      </c>
      <c r="AW103" s="15">
        <f t="shared" si="1"/>
        <v>1</v>
      </c>
      <c r="AX103" s="305">
        <f>10^AX$95*AX99</f>
        <v>0</v>
      </c>
      <c r="AY103" s="305"/>
      <c r="AZ103" s="305">
        <f>10^AZ$95*AZ99</f>
        <v>0</v>
      </c>
      <c r="BA103" s="305"/>
      <c r="BB103" s="305">
        <f>10^BB$95*BB99</f>
        <v>0</v>
      </c>
      <c r="BC103" s="305"/>
      <c r="BD103" s="305">
        <f>10^BD$95*BD99</f>
        <v>0</v>
      </c>
      <c r="BE103" s="305"/>
      <c r="BF103" s="305">
        <f>10^BF$95*BF99</f>
        <v>0</v>
      </c>
      <c r="BG103" s="305"/>
      <c r="BH103" s="305">
        <f>10^BH$95*BH99</f>
        <v>0</v>
      </c>
      <c r="BI103" s="305"/>
      <c r="BJ103" s="305">
        <f>10^BJ$95*BJ99</f>
        <v>0</v>
      </c>
      <c r="BK103" s="305"/>
      <c r="BL103" s="305">
        <f>10^BL$95*BL99</f>
        <v>0</v>
      </c>
      <c r="BM103" s="305"/>
      <c r="BN103" s="305">
        <f>10^BN$95*BN99</f>
        <v>0</v>
      </c>
      <c r="BO103" s="305"/>
      <c r="BP103" s="305">
        <f>10^BP$95*BP99</f>
        <v>0</v>
      </c>
      <c r="BQ103" s="305"/>
      <c r="BR103" s="305">
        <f>10^BR$95*BR99</f>
        <v>0</v>
      </c>
      <c r="BS103" s="15"/>
      <c r="BT103" s="5"/>
      <c r="BU103" s="5"/>
      <c r="BW103" s="15"/>
      <c r="BX103" s="15"/>
      <c r="BY103" s="15"/>
      <c r="BZ103" s="15"/>
      <c r="CA103" s="15"/>
      <c r="CB103" s="15"/>
      <c r="CC103" s="15"/>
      <c r="CD103" s="15"/>
      <c r="CE103" s="15"/>
      <c r="CF103" s="15">
        <f t="shared" si="2"/>
        <v>10000000000000</v>
      </c>
      <c r="CG103" s="15">
        <f t="shared" si="2"/>
        <v>1</v>
      </c>
      <c r="CH103" s="305">
        <f>10^CH$95*CH99</f>
        <v>0</v>
      </c>
      <c r="CI103" s="305"/>
      <c r="CJ103" s="305">
        <f>10^CJ$95*CJ99</f>
        <v>0</v>
      </c>
      <c r="CK103" s="305"/>
      <c r="CL103" s="305">
        <f>10^CL$95*CL99</f>
        <v>0</v>
      </c>
      <c r="CM103" s="305"/>
      <c r="CN103" s="305">
        <f>10^CN$95*CN99</f>
        <v>0</v>
      </c>
      <c r="CO103" s="305"/>
      <c r="CP103" s="305">
        <f>10^CP$95*CP99</f>
        <v>0</v>
      </c>
      <c r="CQ103" s="305"/>
      <c r="CR103" s="305">
        <f>10^CR$95*CR99</f>
        <v>0</v>
      </c>
      <c r="CS103" s="305"/>
      <c r="CT103" s="305">
        <f>10^CT$95*CT99</f>
        <v>0</v>
      </c>
      <c r="CU103" s="305"/>
      <c r="CV103" s="305">
        <f>10^CV$95*CV99</f>
        <v>0</v>
      </c>
      <c r="CW103" s="305"/>
      <c r="CX103" s="305">
        <f>10^CX$95*CX99</f>
        <v>0</v>
      </c>
      <c r="CY103" s="305"/>
      <c r="CZ103" s="305">
        <f>10^CZ$95*CZ99</f>
        <v>0</v>
      </c>
      <c r="DA103" s="305"/>
      <c r="DB103" s="305">
        <f>10^DB$95*DB99</f>
        <v>0</v>
      </c>
      <c r="DC103" s="15"/>
      <c r="DD103" s="15"/>
    </row>
    <row r="104" spans="1:118" s="10" customFormat="1" ht="7.5" hidden="1" customHeight="1">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305">
        <f>LEN(AH104)</f>
        <v>1</v>
      </c>
      <c r="AH104" s="305">
        <f>SUM(N100:AH103)</f>
        <v>0</v>
      </c>
      <c r="AI104" s="15"/>
      <c r="AJ104" s="5"/>
      <c r="AK104" s="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305">
        <f>LEN(BR104)</f>
        <v>1</v>
      </c>
      <c r="BR104" s="305">
        <f>SUM(AX100:BR103)</f>
        <v>0</v>
      </c>
      <c r="BS104" s="15"/>
      <c r="BT104" s="5"/>
      <c r="BU104" s="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305">
        <f>LEN(DB104)</f>
        <v>1</v>
      </c>
      <c r="DB104" s="305">
        <f>SUM(CH100:DB103)</f>
        <v>0</v>
      </c>
      <c r="DC104" s="15"/>
      <c r="DD104" s="15"/>
    </row>
    <row r="105" spans="1:118" s="10" customFormat="1" ht="7.5" hidden="1" customHeight="1">
      <c r="C105" s="15"/>
      <c r="D105" s="15"/>
      <c r="E105" s="15"/>
      <c r="F105" s="15"/>
      <c r="G105" s="15"/>
      <c r="H105" s="15"/>
      <c r="I105" s="15"/>
      <c r="J105" s="15"/>
      <c r="K105" s="15"/>
      <c r="L105" s="305" t="e">
        <f>MID($AH$104,$AG$104-L95,1)</f>
        <v>#VALUE!</v>
      </c>
      <c r="M105" s="15"/>
      <c r="N105" s="305" t="e">
        <f>MID($AH$104,$AG$104-N95,1)</f>
        <v>#VALUE!</v>
      </c>
      <c r="O105" s="15"/>
      <c r="P105" s="305" t="e">
        <f>MID($AH$104,$AG$104-P95,1)</f>
        <v>#VALUE!</v>
      </c>
      <c r="Q105" s="15"/>
      <c r="R105" s="305" t="e">
        <f>MID($AH$104,$AG$104-R95,1)</f>
        <v>#VALUE!</v>
      </c>
      <c r="S105" s="15"/>
      <c r="T105" s="305" t="e">
        <f>MID($AH$104,$AG$104-T95,1)</f>
        <v>#VALUE!</v>
      </c>
      <c r="U105" s="15"/>
      <c r="V105" s="305" t="e">
        <f>MID($AH$104,$AG$104-V95,1)</f>
        <v>#VALUE!</v>
      </c>
      <c r="W105" s="15"/>
      <c r="X105" s="305" t="e">
        <f>MID($AH$104,$AG$104-X95,1)</f>
        <v>#VALUE!</v>
      </c>
      <c r="Y105" s="15"/>
      <c r="Z105" s="305" t="e">
        <f>MID($AH$104,$AG$104-Z95,1)</f>
        <v>#VALUE!</v>
      </c>
      <c r="AA105" s="15"/>
      <c r="AB105" s="305" t="e">
        <f>MID($AH$104,$AG$104-AB95,1)</f>
        <v>#VALUE!</v>
      </c>
      <c r="AC105" s="15"/>
      <c r="AD105" s="305" t="e">
        <f>MID($AH$104,$AG$104-AD95,1)</f>
        <v>#VALUE!</v>
      </c>
      <c r="AE105" s="15"/>
      <c r="AF105" s="305" t="e">
        <f>MID($AH$104,$AG$104-AF95,1)</f>
        <v>#VALUE!</v>
      </c>
      <c r="AG105" s="15"/>
      <c r="AH105" s="305" t="str">
        <f>MID($AH$104,$AG$104-AH95,1)</f>
        <v>0</v>
      </c>
      <c r="AI105" s="15"/>
      <c r="AM105" s="15"/>
      <c r="AN105" s="15"/>
      <c r="AO105" s="15"/>
      <c r="AP105" s="15"/>
      <c r="AQ105" s="15"/>
      <c r="AR105" s="15"/>
      <c r="AS105" s="15"/>
      <c r="AT105" s="15"/>
      <c r="AU105" s="15"/>
      <c r="AV105" s="305" t="e">
        <f>MID($AH$104,$AG$104-AV95,1)</f>
        <v>#VALUE!</v>
      </c>
      <c r="AW105" s="15"/>
      <c r="AX105" s="305" t="e">
        <f>MID($AH$104,$AG$104-AX95,1)</f>
        <v>#VALUE!</v>
      </c>
      <c r="AY105" s="15"/>
      <c r="AZ105" s="305" t="e">
        <f>MID($AH$104,$AG$104-AZ95,1)</f>
        <v>#VALUE!</v>
      </c>
      <c r="BA105" s="15"/>
      <c r="BB105" s="305" t="e">
        <f>MID($AH$104,$AG$104-BB95,1)</f>
        <v>#VALUE!</v>
      </c>
      <c r="BC105" s="15"/>
      <c r="BD105" s="305" t="e">
        <f>MID($AH$104,$AG$104-BD95,1)</f>
        <v>#VALUE!</v>
      </c>
      <c r="BE105" s="15"/>
      <c r="BF105" s="305" t="e">
        <f>MID($AH$104,$AG$104-BF95,1)</f>
        <v>#VALUE!</v>
      </c>
      <c r="BG105" s="15"/>
      <c r="BH105" s="305" t="e">
        <f>MID($AH$104,$AG$104-BH95,1)</f>
        <v>#VALUE!</v>
      </c>
      <c r="BI105" s="15"/>
      <c r="BJ105" s="305" t="e">
        <f>MID($AH$104,$AG$104-BJ95,1)</f>
        <v>#VALUE!</v>
      </c>
      <c r="BK105" s="15"/>
      <c r="BL105" s="305" t="e">
        <f>MID($AH$104,$AG$104-BL95,1)</f>
        <v>#VALUE!</v>
      </c>
      <c r="BM105" s="15"/>
      <c r="BN105" s="305" t="e">
        <f>MID($AH$104,$AG$104-BN95,1)</f>
        <v>#VALUE!</v>
      </c>
      <c r="BO105" s="15"/>
      <c r="BP105" s="305" t="e">
        <f>MID($AH$104,$AG$104-BP95,1)</f>
        <v>#VALUE!</v>
      </c>
      <c r="BQ105" s="15"/>
      <c r="BR105" s="305" t="e">
        <f>MID($AH$104,$AG$104-BR95,1)</f>
        <v>#VALUE!</v>
      </c>
      <c r="BS105" s="15"/>
      <c r="BT105" s="5"/>
      <c r="BU105" s="5"/>
      <c r="BW105" s="15"/>
      <c r="BX105" s="15"/>
      <c r="BY105" s="15"/>
      <c r="BZ105" s="15"/>
      <c r="CA105" s="15"/>
      <c r="CB105" s="15"/>
      <c r="CC105" s="15"/>
      <c r="CD105" s="15"/>
      <c r="CE105" s="15"/>
      <c r="CF105" s="305" t="e">
        <f>MID($AH$104,$AG$104-CF95,1)</f>
        <v>#VALUE!</v>
      </c>
      <c r="CG105" s="15"/>
      <c r="CH105" s="305" t="e">
        <f>MID($AH$104,$AG$104-CH95,1)</f>
        <v>#VALUE!</v>
      </c>
      <c r="CI105" s="15"/>
      <c r="CJ105" s="305" t="e">
        <f>MID($AH$104,$AG$104-CJ95,1)</f>
        <v>#VALUE!</v>
      </c>
      <c r="CK105" s="15"/>
      <c r="CL105" s="305" t="e">
        <f>MID($AH$104,$AG$104-CL95,1)</f>
        <v>#VALUE!</v>
      </c>
      <c r="CM105" s="15"/>
      <c r="CN105" s="305" t="e">
        <f>MID($AH$104,$AG$104-CN95,1)</f>
        <v>#VALUE!</v>
      </c>
      <c r="CO105" s="15"/>
      <c r="CP105" s="305" t="e">
        <f>MID($AH$104,$AG$104-CP95,1)</f>
        <v>#VALUE!</v>
      </c>
      <c r="CQ105" s="15"/>
      <c r="CR105" s="305" t="e">
        <f>MID($AH$104,$AG$104-CR95,1)</f>
        <v>#VALUE!</v>
      </c>
      <c r="CS105" s="15"/>
      <c r="CT105" s="305" t="e">
        <f>MID($AH$104,$AG$104-CT95,1)</f>
        <v>#VALUE!</v>
      </c>
      <c r="CU105" s="15"/>
      <c r="CV105" s="305" t="e">
        <f>MID($AH$104,$AG$104-CV95,1)</f>
        <v>#VALUE!</v>
      </c>
      <c r="CW105" s="15"/>
      <c r="CX105" s="305" t="e">
        <f>MID($AH$104,$AG$104-CX95,1)</f>
        <v>#VALUE!</v>
      </c>
      <c r="CY105" s="15"/>
      <c r="CZ105" s="305" t="e">
        <f>MID($AH$104,$AG$104-CZ95,1)</f>
        <v>#VALUE!</v>
      </c>
      <c r="DA105" s="15"/>
      <c r="DB105" s="305" t="e">
        <f>MID($AH$104,$AG$104-DB95,1)</f>
        <v>#VALUE!</v>
      </c>
      <c r="DC105" s="15"/>
      <c r="DD105" s="15"/>
    </row>
    <row r="106" spans="1:118" s="10" customFormat="1" ht="7.5" hidden="1" customHeight="1">
      <c r="C106" s="15"/>
      <c r="D106" s="15"/>
      <c r="E106" s="15"/>
      <c r="F106" s="15"/>
      <c r="G106" s="15"/>
      <c r="H106" s="15"/>
      <c r="I106" s="15"/>
      <c r="J106" s="15"/>
      <c r="K106" s="15"/>
      <c r="L106" s="305" t="b">
        <f>ISERROR(L105)</f>
        <v>1</v>
      </c>
      <c r="M106" s="305"/>
      <c r="N106" s="305" t="b">
        <f>ISERROR(N105)</f>
        <v>1</v>
      </c>
      <c r="O106" s="305"/>
      <c r="P106" s="305" t="b">
        <f>ISERROR(P105)</f>
        <v>1</v>
      </c>
      <c r="Q106" s="305"/>
      <c r="R106" s="305" t="b">
        <f>ISERROR(R105)</f>
        <v>1</v>
      </c>
      <c r="S106" s="305"/>
      <c r="T106" s="305" t="b">
        <f>ISERROR(T105)</f>
        <v>1</v>
      </c>
      <c r="U106" s="305"/>
      <c r="V106" s="305" t="b">
        <f>ISERROR(V105)</f>
        <v>1</v>
      </c>
      <c r="W106" s="305"/>
      <c r="X106" s="305" t="b">
        <f>ISERROR(X105)</f>
        <v>1</v>
      </c>
      <c r="Y106" s="305"/>
      <c r="Z106" s="305" t="b">
        <f>ISERROR(Z105)</f>
        <v>1</v>
      </c>
      <c r="AA106" s="305"/>
      <c r="AB106" s="305" t="b">
        <f>ISERROR(AB105)</f>
        <v>1</v>
      </c>
      <c r="AC106" s="305"/>
      <c r="AD106" s="305" t="b">
        <f>ISERROR(AD105)</f>
        <v>1</v>
      </c>
      <c r="AE106" s="305"/>
      <c r="AF106" s="305" t="b">
        <f>ISERROR(AF105)</f>
        <v>1</v>
      </c>
      <c r="AG106" s="305"/>
      <c r="AH106" s="305" t="b">
        <f>ISERROR(AH105)</f>
        <v>0</v>
      </c>
      <c r="AI106" s="15"/>
      <c r="AJ106" s="15"/>
      <c r="AM106" s="15"/>
      <c r="AN106" s="15"/>
      <c r="AO106" s="15"/>
      <c r="AP106" s="15"/>
      <c r="AQ106" s="15"/>
      <c r="AR106" s="15"/>
      <c r="AS106" s="15"/>
      <c r="AT106" s="15"/>
      <c r="AU106" s="15"/>
      <c r="AV106" s="305" t="b">
        <f>ISERROR(AV105)</f>
        <v>1</v>
      </c>
      <c r="AW106" s="305"/>
      <c r="AX106" s="305" t="b">
        <f>ISERROR(AX105)</f>
        <v>1</v>
      </c>
      <c r="AY106" s="305"/>
      <c r="AZ106" s="305" t="b">
        <f>ISERROR(AZ105)</f>
        <v>1</v>
      </c>
      <c r="BA106" s="305"/>
      <c r="BB106" s="305" t="b">
        <f>ISERROR(BB105)</f>
        <v>1</v>
      </c>
      <c r="BC106" s="305"/>
      <c r="BD106" s="305" t="b">
        <f>ISERROR(BD105)</f>
        <v>1</v>
      </c>
      <c r="BE106" s="305"/>
      <c r="BF106" s="305" t="b">
        <f>ISERROR(BF105)</f>
        <v>1</v>
      </c>
      <c r="BG106" s="305"/>
      <c r="BH106" s="305" t="b">
        <f>ISERROR(BH105)</f>
        <v>1</v>
      </c>
      <c r="BI106" s="305"/>
      <c r="BJ106" s="305" t="b">
        <f>ISERROR(BJ105)</f>
        <v>1</v>
      </c>
      <c r="BK106" s="305"/>
      <c r="BL106" s="305" t="b">
        <f>ISERROR(BL105)</f>
        <v>1</v>
      </c>
      <c r="BM106" s="305"/>
      <c r="BN106" s="305" t="b">
        <f>ISERROR(BN105)</f>
        <v>1</v>
      </c>
      <c r="BO106" s="305"/>
      <c r="BP106" s="305" t="b">
        <f>ISERROR(BP105)</f>
        <v>1</v>
      </c>
      <c r="BQ106" s="305"/>
      <c r="BR106" s="305" t="b">
        <f>ISERROR(BR105)</f>
        <v>1</v>
      </c>
      <c r="BS106" s="15"/>
      <c r="BT106" s="15"/>
      <c r="BW106" s="15"/>
      <c r="BX106" s="15"/>
      <c r="BY106" s="15"/>
      <c r="BZ106" s="15"/>
      <c r="CA106" s="15"/>
      <c r="CB106" s="15"/>
      <c r="CC106" s="15"/>
      <c r="CD106" s="15"/>
      <c r="CE106" s="15"/>
      <c r="CF106" s="305" t="b">
        <f>ISERROR(CF105)</f>
        <v>1</v>
      </c>
      <c r="CG106" s="305"/>
      <c r="CH106" s="305" t="b">
        <f>ISERROR(CH105)</f>
        <v>1</v>
      </c>
      <c r="CI106" s="305"/>
      <c r="CJ106" s="305" t="b">
        <f>ISERROR(CJ105)</f>
        <v>1</v>
      </c>
      <c r="CK106" s="305"/>
      <c r="CL106" s="305" t="b">
        <f>ISERROR(CL105)</f>
        <v>1</v>
      </c>
      <c r="CM106" s="305"/>
      <c r="CN106" s="305" t="b">
        <f>ISERROR(CN105)</f>
        <v>1</v>
      </c>
      <c r="CO106" s="305"/>
      <c r="CP106" s="305" t="b">
        <f>ISERROR(CP105)</f>
        <v>1</v>
      </c>
      <c r="CQ106" s="305"/>
      <c r="CR106" s="305" t="b">
        <f>ISERROR(CR105)</f>
        <v>1</v>
      </c>
      <c r="CS106" s="305"/>
      <c r="CT106" s="305" t="b">
        <f>ISERROR(CT105)</f>
        <v>1</v>
      </c>
      <c r="CU106" s="305"/>
      <c r="CV106" s="305" t="b">
        <f>ISERROR(CV105)</f>
        <v>1</v>
      </c>
      <c r="CW106" s="305"/>
      <c r="CX106" s="305" t="b">
        <f>ISERROR(CX105)</f>
        <v>1</v>
      </c>
      <c r="CY106" s="305"/>
      <c r="CZ106" s="305" t="b">
        <f>ISERROR(CZ105)</f>
        <v>1</v>
      </c>
      <c r="DA106" s="305"/>
      <c r="DB106" s="305" t="b">
        <f>ISERROR(DB105)</f>
        <v>1</v>
      </c>
      <c r="DC106" s="15"/>
      <c r="DD106" s="15"/>
    </row>
    <row r="107" spans="1:118" s="10" customFormat="1" ht="7.5" hidden="1" customHeight="1">
      <c r="A107" s="6"/>
      <c r="C107" s="15"/>
      <c r="D107" s="15"/>
      <c r="E107" s="15"/>
      <c r="F107" s="15"/>
      <c r="G107" s="15"/>
      <c r="H107" s="15"/>
      <c r="I107" s="15"/>
      <c r="J107" s="15"/>
      <c r="K107" s="15"/>
      <c r="L107" s="305">
        <f>IF(L95=AG104,"\",IF(L106=TRUE,0,L105))</f>
        <v>0</v>
      </c>
      <c r="M107" s="15"/>
      <c r="N107" s="305" t="str">
        <f>IF($AG$104=N95,"￥",IF(N106=TRUE,"",N105))</f>
        <v/>
      </c>
      <c r="O107" s="15"/>
      <c r="P107" s="305" t="str">
        <f>IF($AG$104=P95,"￥",IF(P106=TRUE,"",P105))</f>
        <v/>
      </c>
      <c r="Q107" s="15"/>
      <c r="R107" s="305" t="str">
        <f>IF($AG$104=R95,"￥",IF(R106=TRUE,"",R105))</f>
        <v/>
      </c>
      <c r="S107" s="15"/>
      <c r="T107" s="305" t="str">
        <f>IF($AG$104=T95,"￥",IF(T106=TRUE,"",T105))</f>
        <v/>
      </c>
      <c r="U107" s="15"/>
      <c r="V107" s="305" t="str">
        <f>IF($AG$104=V95,"￥",IF(V106=TRUE,"",V105))</f>
        <v/>
      </c>
      <c r="W107" s="15"/>
      <c r="X107" s="305" t="str">
        <f>IF($AG$104=X95,"￥",IF(X106=TRUE,"",X105))</f>
        <v/>
      </c>
      <c r="Y107" s="15"/>
      <c r="Z107" s="305" t="str">
        <f>IF($AG$104=Z95,"￥",IF(Z106=TRUE,"",Z105))</f>
        <v/>
      </c>
      <c r="AA107" s="15"/>
      <c r="AB107" s="305" t="str">
        <f>IF($AG$104=AB95,"￥",IF(AB106=TRUE,"",AB105))</f>
        <v/>
      </c>
      <c r="AC107" s="15"/>
      <c r="AD107" s="305" t="str">
        <f>IF($AG$104=AD95,"￥",IF(AD106=TRUE,"",AD105))</f>
        <v/>
      </c>
      <c r="AE107" s="15"/>
      <c r="AF107" s="305" t="str">
        <f>IF($AG$104=AF95,"￥",IF(AF106=TRUE,"",AF105))</f>
        <v>￥</v>
      </c>
      <c r="AG107" s="15"/>
      <c r="AH107" s="305">
        <f>10^AH$95*AH103</f>
        <v>0</v>
      </c>
      <c r="AI107" s="15"/>
      <c r="AJ107" s="15"/>
      <c r="AM107" s="15"/>
      <c r="AN107" s="15"/>
      <c r="AO107" s="15"/>
      <c r="AP107" s="15"/>
      <c r="AQ107" s="15"/>
      <c r="AR107" s="15"/>
      <c r="AS107" s="15"/>
      <c r="AT107" s="15"/>
      <c r="AU107" s="15"/>
      <c r="AV107" s="305">
        <f>IF(AV106=TRUE,0,AV105)</f>
        <v>0</v>
      </c>
      <c r="AW107" s="15"/>
      <c r="AX107" s="305" t="str">
        <f>IF(AX106=TRUE,"",AX105)</f>
        <v/>
      </c>
      <c r="AY107" s="15"/>
      <c r="AZ107" s="305" t="str">
        <f>IF(AZ106=TRUE,"",AZ105)</f>
        <v/>
      </c>
      <c r="BA107" s="15"/>
      <c r="BB107" s="305" t="str">
        <f>IF(BB106=TRUE,"",BB105)</f>
        <v/>
      </c>
      <c r="BC107" s="15"/>
      <c r="BD107" s="305" t="str">
        <f>IF(BD106=TRUE,"",BD105)</f>
        <v/>
      </c>
      <c r="BE107" s="15"/>
      <c r="BF107" s="305" t="str">
        <f>IF(BF106=TRUE,"",BF105)</f>
        <v/>
      </c>
      <c r="BG107" s="15"/>
      <c r="BH107" s="305" t="str">
        <f>IF(BH106=TRUE,"",BH105)</f>
        <v/>
      </c>
      <c r="BI107" s="15"/>
      <c r="BJ107" s="305" t="str">
        <f>IF(BJ106=TRUE,"",BJ105)</f>
        <v/>
      </c>
      <c r="BK107" s="15"/>
      <c r="BL107" s="305" t="str">
        <f>IF(BL106=TRUE,"",BL105)</f>
        <v/>
      </c>
      <c r="BM107" s="15"/>
      <c r="BN107" s="305" t="str">
        <f>IF(BN106=TRUE,"",BN105)</f>
        <v/>
      </c>
      <c r="BO107" s="15"/>
      <c r="BP107" s="305" t="str">
        <f>IF(BP106=TRUE,"",BP105)</f>
        <v/>
      </c>
      <c r="BQ107" s="15"/>
      <c r="BR107" s="305" t="str">
        <f>IF(BR106=TRUE,"",BR105)</f>
        <v/>
      </c>
      <c r="BS107" s="15"/>
      <c r="BT107" s="15"/>
      <c r="BW107" s="15"/>
      <c r="BX107" s="15"/>
      <c r="BY107" s="15"/>
      <c r="BZ107" s="15"/>
      <c r="CA107" s="15"/>
      <c r="CB107" s="15"/>
      <c r="CC107" s="15"/>
      <c r="CD107" s="15"/>
      <c r="CE107" s="15"/>
      <c r="CF107" s="305">
        <f>IF(CF106=TRUE,0,CF105)</f>
        <v>0</v>
      </c>
      <c r="CG107" s="15"/>
      <c r="CH107" s="305" t="str">
        <f>IF(CH106=TRUE,"",CH105)</f>
        <v/>
      </c>
      <c r="CI107" s="15"/>
      <c r="CJ107" s="305" t="str">
        <f>IF(CJ106=TRUE,"",CJ105)</f>
        <v/>
      </c>
      <c r="CK107" s="15"/>
      <c r="CL107" s="305" t="str">
        <f>IF(CL106=TRUE,"",CL105)</f>
        <v/>
      </c>
      <c r="CM107" s="15"/>
      <c r="CN107" s="305" t="str">
        <f>IF(CN106=TRUE,"",CN105)</f>
        <v/>
      </c>
      <c r="CO107" s="15"/>
      <c r="CP107" s="305" t="str">
        <f>IF(CP106=TRUE,"",CP105)</f>
        <v/>
      </c>
      <c r="CQ107" s="15"/>
      <c r="CR107" s="305" t="str">
        <f>IF(CR106=TRUE,"",CR105)</f>
        <v/>
      </c>
      <c r="CS107" s="15"/>
      <c r="CT107" s="305" t="str">
        <f>IF(CT106=TRUE,"",CT105)</f>
        <v/>
      </c>
      <c r="CU107" s="15"/>
      <c r="CV107" s="305" t="str">
        <f>IF(CV106=TRUE,"",CV105)</f>
        <v/>
      </c>
      <c r="CW107" s="15"/>
      <c r="CX107" s="305" t="str">
        <f>IF(CX106=TRUE,"",CX105)</f>
        <v/>
      </c>
      <c r="CY107" s="15"/>
      <c r="CZ107" s="305" t="str">
        <f>IF(CZ106=TRUE,"",CZ105)</f>
        <v/>
      </c>
      <c r="DA107" s="15"/>
      <c r="DB107" s="305" t="str">
        <f>IF(DB106=TRUE,"",DB105)</f>
        <v/>
      </c>
      <c r="DC107" s="15"/>
      <c r="DD107" s="15"/>
    </row>
    <row r="108" spans="1:118" ht="7.5" customHeight="1">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0"/>
      <c r="BT108" s="10"/>
      <c r="BU108" s="10"/>
      <c r="BV108" s="10"/>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0"/>
      <c r="DD108" s="10"/>
      <c r="DE108" s="10"/>
      <c r="DF108" s="10"/>
      <c r="DG108" s="10"/>
      <c r="DH108" s="10"/>
      <c r="DI108" s="10"/>
      <c r="DJ108" s="10"/>
      <c r="DK108" s="10"/>
      <c r="DL108" s="10"/>
      <c r="DM108" s="10"/>
      <c r="DN108" s="10"/>
    </row>
    <row r="109" spans="1:118" ht="7.5" customHeight="1">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0"/>
      <c r="BT109" s="10"/>
      <c r="BU109" s="10"/>
      <c r="BV109" s="10"/>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0"/>
      <c r="DD109" s="10"/>
      <c r="DE109" s="10"/>
      <c r="DF109" s="10"/>
      <c r="DG109" s="10"/>
      <c r="DH109" s="10"/>
      <c r="DI109" s="10"/>
      <c r="DJ109" s="10"/>
      <c r="DK109" s="10"/>
      <c r="DL109" s="10"/>
      <c r="DM109" s="10"/>
      <c r="DN109" s="10"/>
    </row>
    <row r="110" spans="1:118" ht="7.5" customHeight="1">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0"/>
      <c r="BT110" s="10"/>
      <c r="BU110" s="10"/>
      <c r="BV110" s="10"/>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0"/>
      <c r="DD110" s="10"/>
      <c r="DE110" s="10"/>
      <c r="DF110" s="10"/>
      <c r="DG110" s="10"/>
      <c r="DH110" s="10"/>
      <c r="DI110" s="10"/>
      <c r="DJ110" s="10"/>
      <c r="DK110" s="10"/>
      <c r="DL110" s="10"/>
      <c r="DM110" s="10"/>
      <c r="DN110" s="10"/>
    </row>
  </sheetData>
  <mergeCells count="339">
    <mergeCell ref="C4:H4"/>
    <mergeCell ref="AM4:AR4"/>
    <mergeCell ref="BW4:CB4"/>
    <mergeCell ref="C7:H9"/>
    <mergeCell ref="AM7:AR9"/>
    <mergeCell ref="BW7:CB9"/>
    <mergeCell ref="DE17:DG20"/>
    <mergeCell ref="DE15:DG16"/>
    <mergeCell ref="C13:N13"/>
    <mergeCell ref="O13:AH13"/>
    <mergeCell ref="AM13:AX13"/>
    <mergeCell ref="AY13:BR13"/>
    <mergeCell ref="BW13:CH13"/>
    <mergeCell ref="CI13:DB13"/>
    <mergeCell ref="C10:H12"/>
    <mergeCell ref="I10:AH12"/>
    <mergeCell ref="AM10:AR12"/>
    <mergeCell ref="AS10:BR12"/>
    <mergeCell ref="BW10:CB12"/>
    <mergeCell ref="CC10:DB12"/>
    <mergeCell ref="D18:AG21"/>
    <mergeCell ref="AN18:BQ21"/>
    <mergeCell ref="BX18:DA21"/>
    <mergeCell ref="AJ20:AK27"/>
    <mergeCell ref="BT20:BU27"/>
    <mergeCell ref="BX23:DA29"/>
    <mergeCell ref="BX30:DA35"/>
    <mergeCell ref="C14:N16"/>
    <mergeCell ref="O14:AH16"/>
    <mergeCell ref="AM14:AX16"/>
    <mergeCell ref="AY14:BR16"/>
    <mergeCell ref="BW14:CH16"/>
    <mergeCell ref="CI14:DB16"/>
    <mergeCell ref="C41:T41"/>
    <mergeCell ref="U41:AH41"/>
    <mergeCell ref="AM41:BD41"/>
    <mergeCell ref="BE41:BR41"/>
    <mergeCell ref="BW41:CN41"/>
    <mergeCell ref="CO41:DB41"/>
    <mergeCell ref="BW37:BZ37"/>
    <mergeCell ref="CA37:CS37"/>
    <mergeCell ref="CT37:DB37"/>
    <mergeCell ref="D38:E39"/>
    <mergeCell ref="Z38:AH39"/>
    <mergeCell ref="AN38:AO39"/>
    <mergeCell ref="BJ38:BR39"/>
    <mergeCell ref="BX38:BY39"/>
    <mergeCell ref="CT38:DB39"/>
    <mergeCell ref="C37:F37"/>
    <mergeCell ref="G37:Y37"/>
    <mergeCell ref="Z37:AH37"/>
    <mergeCell ref="AM37:AP37"/>
    <mergeCell ref="AQ37:BI37"/>
    <mergeCell ref="BJ37:BR37"/>
    <mergeCell ref="BD42:BD44"/>
    <mergeCell ref="BE42:BE44"/>
    <mergeCell ref="BG42:BK44"/>
    <mergeCell ref="AB42:AB44"/>
    <mergeCell ref="AC42:AC44"/>
    <mergeCell ref="C42:J44"/>
    <mergeCell ref="K42:K44"/>
    <mergeCell ref="L42:S44"/>
    <mergeCell ref="T42:T44"/>
    <mergeCell ref="U42:U44"/>
    <mergeCell ref="V42:V44"/>
    <mergeCell ref="W42:AA44"/>
    <mergeCell ref="CV42:CV44"/>
    <mergeCell ref="CW42:CW44"/>
    <mergeCell ref="DB42:DB44"/>
    <mergeCell ref="C45:J50"/>
    <mergeCell ref="K45:L50"/>
    <mergeCell ref="M45:N46"/>
    <mergeCell ref="O45:P46"/>
    <mergeCell ref="Q45:R46"/>
    <mergeCell ref="S45:T46"/>
    <mergeCell ref="U45:V46"/>
    <mergeCell ref="CO42:CO44"/>
    <mergeCell ref="CP42:CP44"/>
    <mergeCell ref="BM42:BM44"/>
    <mergeCell ref="BR42:BR44"/>
    <mergeCell ref="BW42:CD44"/>
    <mergeCell ref="CE42:CE44"/>
    <mergeCell ref="CF42:CM44"/>
    <mergeCell ref="CN42:CN44"/>
    <mergeCell ref="BF42:BF44"/>
    <mergeCell ref="BL42:BL44"/>
    <mergeCell ref="AH42:AH44"/>
    <mergeCell ref="AM42:AT44"/>
    <mergeCell ref="AU42:AU44"/>
    <mergeCell ref="AV42:BC44"/>
    <mergeCell ref="AM45:AT50"/>
    <mergeCell ref="AU45:AV50"/>
    <mergeCell ref="AW45:AX46"/>
    <mergeCell ref="AY45:AZ46"/>
    <mergeCell ref="BA45:BB46"/>
    <mergeCell ref="BC45:BD46"/>
    <mergeCell ref="BC47:BD50"/>
    <mergeCell ref="W45:X46"/>
    <mergeCell ref="Y45:Z46"/>
    <mergeCell ref="AA45:AB46"/>
    <mergeCell ref="AC45:AD46"/>
    <mergeCell ref="AE45:AF46"/>
    <mergeCell ref="AG45:AH46"/>
    <mergeCell ref="AG47:AH50"/>
    <mergeCell ref="AW47:AX50"/>
    <mergeCell ref="AY47:AZ50"/>
    <mergeCell ref="BA47:BB50"/>
    <mergeCell ref="CI45:CJ46"/>
    <mergeCell ref="CK45:CL46"/>
    <mergeCell ref="BQ47:BR50"/>
    <mergeCell ref="CG47:CH50"/>
    <mergeCell ref="CI47:CJ50"/>
    <mergeCell ref="CK47:CL50"/>
    <mergeCell ref="BE45:BF46"/>
    <mergeCell ref="BG45:BH46"/>
    <mergeCell ref="BI45:BJ46"/>
    <mergeCell ref="BK45:BL46"/>
    <mergeCell ref="BM45:BN46"/>
    <mergeCell ref="BO45:BP46"/>
    <mergeCell ref="CY45:CZ46"/>
    <mergeCell ref="DA45:DB46"/>
    <mergeCell ref="M47:N50"/>
    <mergeCell ref="O47:P50"/>
    <mergeCell ref="Q47:R50"/>
    <mergeCell ref="S47:T50"/>
    <mergeCell ref="U47:V50"/>
    <mergeCell ref="W47:X50"/>
    <mergeCell ref="Y47:Z50"/>
    <mergeCell ref="AA47:AB50"/>
    <mergeCell ref="CM45:CN46"/>
    <mergeCell ref="CO45:CP46"/>
    <mergeCell ref="CQ45:CR46"/>
    <mergeCell ref="CS45:CT46"/>
    <mergeCell ref="CU45:CV46"/>
    <mergeCell ref="CW45:CX46"/>
    <mergeCell ref="BQ45:BR46"/>
    <mergeCell ref="BW45:CD50"/>
    <mergeCell ref="CE45:CF50"/>
    <mergeCell ref="CG45:CH46"/>
    <mergeCell ref="CY47:CZ50"/>
    <mergeCell ref="DA47:DB50"/>
    <mergeCell ref="CO47:CP50"/>
    <mergeCell ref="CQ47:CR50"/>
    <mergeCell ref="C51:J54"/>
    <mergeCell ref="K51:L54"/>
    <mergeCell ref="M51:N54"/>
    <mergeCell ref="O51:P54"/>
    <mergeCell ref="Q51:R54"/>
    <mergeCell ref="S51:T54"/>
    <mergeCell ref="U51:V54"/>
    <mergeCell ref="W51:X54"/>
    <mergeCell ref="CM47:CN50"/>
    <mergeCell ref="AC47:AD50"/>
    <mergeCell ref="AE47:AF50"/>
    <mergeCell ref="AU51:AV54"/>
    <mergeCell ref="AW51:AX54"/>
    <mergeCell ref="AY51:AZ54"/>
    <mergeCell ref="BA51:BB54"/>
    <mergeCell ref="BC51:BD54"/>
    <mergeCell ref="BE51:BF54"/>
    <mergeCell ref="Y51:Z54"/>
    <mergeCell ref="AA51:AB54"/>
    <mergeCell ref="AC51:AD54"/>
    <mergeCell ref="AE51:AF54"/>
    <mergeCell ref="AG51:AH54"/>
    <mergeCell ref="AM51:AT54"/>
    <mergeCell ref="CG51:CH54"/>
    <mergeCell ref="CS47:CT50"/>
    <mergeCell ref="CU47:CV50"/>
    <mergeCell ref="CW47:CX50"/>
    <mergeCell ref="BE47:BF50"/>
    <mergeCell ref="BG47:BH50"/>
    <mergeCell ref="BI47:BJ50"/>
    <mergeCell ref="BK47:BL50"/>
    <mergeCell ref="BM47:BN50"/>
    <mergeCell ref="BO47:BP50"/>
    <mergeCell ref="CI51:CJ54"/>
    <mergeCell ref="CK51:CL54"/>
    <mergeCell ref="CM51:CN54"/>
    <mergeCell ref="BG51:BH54"/>
    <mergeCell ref="BI51:BJ54"/>
    <mergeCell ref="BK51:BL54"/>
    <mergeCell ref="BM51:BN54"/>
    <mergeCell ref="BO51:BP54"/>
    <mergeCell ref="BQ51:BR54"/>
    <mergeCell ref="AA55:AB58"/>
    <mergeCell ref="AC55:AD58"/>
    <mergeCell ref="AE55:AF58"/>
    <mergeCell ref="AG55:AH58"/>
    <mergeCell ref="AM55:AT58"/>
    <mergeCell ref="AU55:AV58"/>
    <mergeCell ref="DA51:DB54"/>
    <mergeCell ref="C55:J58"/>
    <mergeCell ref="K55:L58"/>
    <mergeCell ref="M55:N58"/>
    <mergeCell ref="O55:P58"/>
    <mergeCell ref="Q55:R58"/>
    <mergeCell ref="S55:T58"/>
    <mergeCell ref="U55:V58"/>
    <mergeCell ref="W55:X58"/>
    <mergeCell ref="Y55:Z58"/>
    <mergeCell ref="CO51:CP54"/>
    <mergeCell ref="CQ51:CR54"/>
    <mergeCell ref="CS51:CT54"/>
    <mergeCell ref="CU51:CV54"/>
    <mergeCell ref="CW51:CX54"/>
    <mergeCell ref="CY51:CZ54"/>
    <mergeCell ref="BW51:CD54"/>
    <mergeCell ref="CE51:CF54"/>
    <mergeCell ref="BI55:BJ58"/>
    <mergeCell ref="BK55:BL58"/>
    <mergeCell ref="BM55:BN58"/>
    <mergeCell ref="BO55:BP58"/>
    <mergeCell ref="BQ55:BR58"/>
    <mergeCell ref="BW55:CD58"/>
    <mergeCell ref="AW55:AX58"/>
    <mergeCell ref="AY55:AZ58"/>
    <mergeCell ref="BA55:BB58"/>
    <mergeCell ref="BC55:BD58"/>
    <mergeCell ref="BE55:BF58"/>
    <mergeCell ref="BG55:BH58"/>
    <mergeCell ref="CQ55:CR58"/>
    <mergeCell ref="CS55:CT58"/>
    <mergeCell ref="CU55:CV58"/>
    <mergeCell ref="CW55:CX58"/>
    <mergeCell ref="CY55:CZ58"/>
    <mergeCell ref="DA55:DB58"/>
    <mergeCell ref="CE55:CF58"/>
    <mergeCell ref="CG55:CH58"/>
    <mergeCell ref="CI55:CJ58"/>
    <mergeCell ref="CK55:CL58"/>
    <mergeCell ref="CM55:CN58"/>
    <mergeCell ref="CO55:CP58"/>
    <mergeCell ref="U59:V62"/>
    <mergeCell ref="W59:X62"/>
    <mergeCell ref="Y59:Z62"/>
    <mergeCell ref="AA59:AB62"/>
    <mergeCell ref="AC59:AD62"/>
    <mergeCell ref="AE59:AF62"/>
    <mergeCell ref="C59:J62"/>
    <mergeCell ref="K59:L62"/>
    <mergeCell ref="M59:N62"/>
    <mergeCell ref="O59:P62"/>
    <mergeCell ref="Q59:R62"/>
    <mergeCell ref="S59:T62"/>
    <mergeCell ref="BG59:BH62"/>
    <mergeCell ref="BI59:BJ62"/>
    <mergeCell ref="BK59:BL62"/>
    <mergeCell ref="BM59:BN62"/>
    <mergeCell ref="AG59:AH62"/>
    <mergeCell ref="AM59:AT62"/>
    <mergeCell ref="AU59:AV62"/>
    <mergeCell ref="AW59:AX62"/>
    <mergeCell ref="AY59:AZ62"/>
    <mergeCell ref="BA59:BB62"/>
    <mergeCell ref="CW59:CX62"/>
    <mergeCell ref="CY59:CZ62"/>
    <mergeCell ref="DA59:DB62"/>
    <mergeCell ref="C63:J66"/>
    <mergeCell ref="K63:L66"/>
    <mergeCell ref="M63:N66"/>
    <mergeCell ref="O63:P66"/>
    <mergeCell ref="Q63:R66"/>
    <mergeCell ref="S63:T66"/>
    <mergeCell ref="U63:V66"/>
    <mergeCell ref="CK59:CL62"/>
    <mergeCell ref="CM59:CN62"/>
    <mergeCell ref="CO59:CP62"/>
    <mergeCell ref="CQ59:CR62"/>
    <mergeCell ref="CS59:CT62"/>
    <mergeCell ref="CU59:CV62"/>
    <mergeCell ref="BO59:BP62"/>
    <mergeCell ref="BQ59:BR62"/>
    <mergeCell ref="BW59:CD62"/>
    <mergeCell ref="CE59:CF62"/>
    <mergeCell ref="CG59:CH62"/>
    <mergeCell ref="CI59:CJ62"/>
    <mergeCell ref="BC59:BD62"/>
    <mergeCell ref="BE59:BF62"/>
    <mergeCell ref="AM63:AT66"/>
    <mergeCell ref="AU63:AV66"/>
    <mergeCell ref="AW63:AX66"/>
    <mergeCell ref="AY63:AZ66"/>
    <mergeCell ref="BA63:BB66"/>
    <mergeCell ref="W63:X66"/>
    <mergeCell ref="Y63:Z66"/>
    <mergeCell ref="AA63:AB66"/>
    <mergeCell ref="AC63:AD66"/>
    <mergeCell ref="AE63:AF66"/>
    <mergeCell ref="AG63:AH66"/>
    <mergeCell ref="AJ63:AK70"/>
    <mergeCell ref="CU63:CV66"/>
    <mergeCell ref="CW63:CX66"/>
    <mergeCell ref="CY63:CZ66"/>
    <mergeCell ref="DA63:DB66"/>
    <mergeCell ref="C67:G69"/>
    <mergeCell ref="H67:S69"/>
    <mergeCell ref="T67:U83"/>
    <mergeCell ref="AM67:AP69"/>
    <mergeCell ref="AQ67:BC69"/>
    <mergeCell ref="BD67:BE83"/>
    <mergeCell ref="CI63:CJ66"/>
    <mergeCell ref="CK63:CL66"/>
    <mergeCell ref="CM63:CN66"/>
    <mergeCell ref="CO63:CP66"/>
    <mergeCell ref="CQ63:CR66"/>
    <mergeCell ref="CS63:CT66"/>
    <mergeCell ref="BO63:BP66"/>
    <mergeCell ref="BQ63:BR66"/>
    <mergeCell ref="BT63:BU70"/>
    <mergeCell ref="BW63:CD66"/>
    <mergeCell ref="CE63:CF66"/>
    <mergeCell ref="CG63:CH66"/>
    <mergeCell ref="BW67:BZ69"/>
    <mergeCell ref="CA67:CM69"/>
    <mergeCell ref="CQ42:CU44"/>
    <mergeCell ref="AO80:BA81"/>
    <mergeCell ref="C82:Q83"/>
    <mergeCell ref="AM82:BB83"/>
    <mergeCell ref="D23:AG29"/>
    <mergeCell ref="D30:AG35"/>
    <mergeCell ref="AN23:BP29"/>
    <mergeCell ref="AN30:BP35"/>
    <mergeCell ref="CN67:CO83"/>
    <mergeCell ref="C70:G74"/>
    <mergeCell ref="H70:S74"/>
    <mergeCell ref="AM70:AP77"/>
    <mergeCell ref="AQ70:BC73"/>
    <mergeCell ref="AQ74:BC77"/>
    <mergeCell ref="C75:G78"/>
    <mergeCell ref="H75:S78"/>
    <mergeCell ref="BW76:CK77"/>
    <mergeCell ref="E80:Q81"/>
    <mergeCell ref="BC63:BD66"/>
    <mergeCell ref="BE63:BF66"/>
    <mergeCell ref="BG63:BH66"/>
    <mergeCell ref="BI63:BJ66"/>
    <mergeCell ref="BK63:BL66"/>
    <mergeCell ref="BM63:BN66"/>
  </mergeCells>
  <phoneticPr fontId="2"/>
  <conditionalFormatting sqref="AQ67 CA67">
    <cfRule type="cellIs" dxfId="0" priority="1" stopIfTrue="1" operator="equal">
      <formula>0</formula>
    </cfRule>
  </conditionalFormatting>
  <printOptions horizontalCentered="1" verticalCentered="1"/>
  <pageMargins left="0.19685039370078741" right="0.19685039370078741" top="0" bottom="0"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納付書</vt:lpstr>
      <vt:lpstr>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飛島村</dc:creator>
  <cp:lastModifiedBy>川口　高博</cp:lastModifiedBy>
  <cp:lastPrinted>2026-04-07T06:49:04Z</cp:lastPrinted>
  <dcterms:created xsi:type="dcterms:W3CDTF">2010-06-15T03:25:36Z</dcterms:created>
  <dcterms:modified xsi:type="dcterms:W3CDTF">2026-04-07T06:49:56Z</dcterms:modified>
</cp:coreProperties>
</file>