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60400\Desktop\様式変更したい\新しいフォルダー\"/>
    </mc:Choice>
  </mc:AlternateContent>
  <xr:revisionPtr revIDLastSave="0" documentId="13_ncr:1_{A0AA6E40-560E-4E24-AA7B-C94C0FA0C97C}" xr6:coauthVersionLast="47" xr6:coauthVersionMax="47" xr10:uidLastSave="{00000000-0000-0000-0000-000000000000}"/>
  <bookViews>
    <workbookView xWindow="-120" yWindow="-120" windowWidth="29040" windowHeight="15720" xr2:uid="{32DF8238-06F8-4602-8F49-BB78B49AB156}"/>
  </bookViews>
  <sheets>
    <sheet name="必要書類" sheetId="2" r:id="rId1"/>
    <sheet name="変更届出書" sheetId="3" r:id="rId2"/>
    <sheet name="指定等に係る記載事項" sheetId="4" r:id="rId3"/>
    <sheet name="誓約書" sheetId="5" r:id="rId4"/>
    <sheet name="別紙④ " sheetId="6" r:id="rId5"/>
    <sheet name="別紙⑦" sheetId="7" r:id="rId6"/>
    <sheet name="勤務形態一覧表" sheetId="8" r:id="rId7"/>
    <sheet name="体制等状況一覧表(者)" sheetId="9" r:id="rId8"/>
    <sheet name="体制等状況一覧表(児)" sheetId="10" r:id="rId9"/>
    <sheet name="機能強化型(単独)" sheetId="11" r:id="rId10"/>
    <sheet name="機能強化型(協働)" sheetId="12" r:id="rId11"/>
    <sheet name="行動、用医療、精神、高次脳" sheetId="13" r:id="rId12"/>
    <sheet name="主任相談支援専門員" sheetId="14" r:id="rId13"/>
    <sheet name="ピアサポート体制" sheetId="15" r:id="rId14"/>
    <sheet name="地域生活支援拠点等" sheetId="16" r:id="rId15"/>
    <sheet name="地域体制強化共同支援" sheetId="17" r:id="rId16"/>
    <sheet name="地域生活支援拠点等機能強化加算" sheetId="18" r:id="rId17"/>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6">#REF!</definedName>
    <definedName name="___kk06">#REF!</definedName>
    <definedName name="___kk29" localSheetId="6">#REF!</definedName>
    <definedName name="___kk29">#REF!</definedName>
    <definedName name="__08">#N/A</definedName>
    <definedName name="__kk06" localSheetId="6">#REF!</definedName>
    <definedName name="__kk06">#REF!</definedName>
    <definedName name="__kk29">#REF!</definedName>
    <definedName name="_xlnm._FilterDatabase" localSheetId="8" hidden="1">'体制等状況一覧表(児)'!$A$6:$GR$20</definedName>
    <definedName name="_xlnm._FilterDatabase" localSheetId="7" hidden="1">'体制等状況一覧表(者)'!$A$7:$L$21</definedName>
    <definedName name="_kk06" localSheetId="6">#REF!</definedName>
    <definedName name="_kk06" localSheetId="16">#REF!</definedName>
    <definedName name="_kk06">#REF!</definedName>
    <definedName name="_kk29" localSheetId="6">#REF!</definedName>
    <definedName name="_kk29" localSheetId="1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6">#REF!</definedName>
    <definedName name="Avrg" localSheetId="16">#REF!</definedName>
    <definedName name="Avrg">#REF!</definedName>
    <definedName name="avrg1" localSheetId="16">#REF!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16">#REF!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16">#REF!</definedName>
    <definedName name="KK_03">#REF!</definedName>
    <definedName name="kk_04" localSheetId="16">#REF!</definedName>
    <definedName name="kk_04">#REF!</definedName>
    <definedName name="KK_06" localSheetId="16">#REF!</definedName>
    <definedName name="KK_06">#REF!</definedName>
    <definedName name="kk_07" localSheetId="16">#REF!</definedName>
    <definedName name="kk_07">#REF!</definedName>
    <definedName name="‐㏍08">#REF!</definedName>
    <definedName name="KK2_3" localSheetId="16">#REF!</definedName>
    <definedName name="KK2_3">#REF!</definedName>
    <definedName name="ｋｋｋｋ">#REF!</definedName>
    <definedName name="new">#REF!</definedName>
    <definedName name="nn">#REF!</definedName>
    <definedName name="o">#REF!</definedName>
    <definedName name="_xlnm.Print_Area" localSheetId="13">ピアサポート体制!$A$1:$J$35</definedName>
    <definedName name="_xlnm.Print_Area" localSheetId="10">'機能強化型(協働)'!$A$2:$Y$65</definedName>
    <definedName name="_xlnm.Print_Area" localSheetId="9">'機能強化型(単独)'!$B$2:$Z$50</definedName>
    <definedName name="_xlnm.Print_Area" localSheetId="6">勤務形態一覧表!$A$1:$AN$76</definedName>
    <definedName name="_xlnm.Print_Area" localSheetId="11">'行動、用医療、精神、高次脳'!$A$2:$Y$65</definedName>
    <definedName name="_xlnm.Print_Area" localSheetId="2">指定等に係る記載事項!$A$1:$M$126</definedName>
    <definedName name="_xlnm.Print_Area" localSheetId="12">主任相談支援専門員!$B$2:$Y$40</definedName>
    <definedName name="_xlnm.Print_Area" localSheetId="3">誓約書!$A$1:$M$23</definedName>
    <definedName name="_xlnm.Print_Area" localSheetId="8">'体制等状況一覧表(児)'!$A$1:$I$23</definedName>
    <definedName name="_xlnm.Print_Area" localSheetId="7">'体制等状況一覧表(者)'!$A$1:$I$25</definedName>
    <definedName name="_xlnm.Print_Area" localSheetId="14">地域生活支援拠点等!$B$2:$AB$28</definedName>
    <definedName name="_xlnm.Print_Area" localSheetId="16">地域生活支援拠点等機能強化加算!$A$1:$AD$53</definedName>
    <definedName name="_xlnm.Print_Area" localSheetId="15">地域体制強化共同支援!$B$2:$Y$24</definedName>
    <definedName name="_xlnm.Print_Area" localSheetId="4">'別紙④ '!$A$1:$D$15</definedName>
    <definedName name="_xlnm.Print_Area" localSheetId="5">別紙⑦!$A$1:$C$14</definedName>
    <definedName name="_xlnm.Print_Area" localSheetId="1">変更届出書!$A$1:$AK$57</definedName>
    <definedName name="q">#REF!</definedName>
    <definedName name="qq">#REF!</definedName>
    <definedName name="qwerty">#REF!</definedName>
    <definedName name="Roman_01" localSheetId="6">#REF!</definedName>
    <definedName name="Roman_01" localSheetId="16">#REF!</definedName>
    <definedName name="Roman_01">#REF!</definedName>
    <definedName name="Roman_02">#REF!</definedName>
    <definedName name="Roman_03" localSheetId="6">#REF!</definedName>
    <definedName name="Roman_03" localSheetId="16">#REF!</definedName>
    <definedName name="Roman_03">#REF!</definedName>
    <definedName name="Roman_04" localSheetId="6">#REF!</definedName>
    <definedName name="Roman_04" localSheetId="16">#REF!</definedName>
    <definedName name="Roman_04">#REF!</definedName>
    <definedName name="Roman_06" localSheetId="16">#REF!</definedName>
    <definedName name="Roman_06">#REF!</definedName>
    <definedName name="roman_09" localSheetId="16">#REF!</definedName>
    <definedName name="roman_09">#REF!</definedName>
    <definedName name="roman_11" localSheetId="16">#REF!</definedName>
    <definedName name="roman_11">#REF!</definedName>
    <definedName name="roman11" localSheetId="16">#REF!</definedName>
    <definedName name="roman11">#REF!</definedName>
    <definedName name="Roman2_1" localSheetId="16">#REF!</definedName>
    <definedName name="Roman2_1">#REF!</definedName>
    <definedName name="Roman2_3" localSheetId="16">#REF!</definedName>
    <definedName name="Roman2_3">#REF!</definedName>
    <definedName name="roman31" localSheetId="16">#REF!</definedName>
    <definedName name="roman31">#REF!</definedName>
    <definedName name="roman33" localSheetId="16">#REF!</definedName>
    <definedName name="roman33">#REF!</definedName>
    <definedName name="roman4_3" localSheetId="16">#REF!</definedName>
    <definedName name="roman4_3">#REF!</definedName>
    <definedName name="roman43">#REF!</definedName>
    <definedName name="roman7_1" localSheetId="16">#REF!</definedName>
    <definedName name="roman7_1">#REF!</definedName>
    <definedName name="roman77" localSheetId="16">#REF!</definedName>
    <definedName name="roman77">#REF!</definedName>
    <definedName name="romann_12" localSheetId="16">#REF!</definedName>
    <definedName name="romann_12">#REF!</definedName>
    <definedName name="romann_66" localSheetId="16">#REF!</definedName>
    <definedName name="romann_66">#REF!</definedName>
    <definedName name="romann33" localSheetId="1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6">#REF!</definedName>
    <definedName name="serv">#REF!</definedName>
    <definedName name="serv_" localSheetId="16">#REF!</definedName>
    <definedName name="serv_">#REF!</definedName>
    <definedName name="Serv_LIST" localSheetId="16">#REF!</definedName>
    <definedName name="Serv_LIST">#REF!</definedName>
    <definedName name="servo1" localSheetId="16">#REF!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16">#REF!</definedName>
    <definedName name="ｔａｂｉｅ＿04">#REF!</definedName>
    <definedName name="table_03" localSheetId="16">#REF!</definedName>
    <definedName name="table_03">#REF!</definedName>
    <definedName name="table_06" localSheetId="16">#REF!</definedName>
    <definedName name="table_06">#REF!</definedName>
    <definedName name="table2_3" localSheetId="16">#REF!</definedName>
    <definedName name="table2_3">#REF!</definedName>
    <definedName name="tanaka">#REF!</definedName>
    <definedName name="tanaka1">#REF!</definedName>
    <definedName name="tanaka2">#REF!</definedName>
    <definedName name="tapi2" localSheetId="16">#REF!</definedName>
    <definedName name="tapi2">#REF!</definedName>
    <definedName name="tebie_07">#REF!</definedName>
    <definedName name="tebie_o7" localSheetId="16">#REF!</definedName>
    <definedName name="tebie_o7">#REF!</definedName>
    <definedName name="tebie07">#REF!</definedName>
    <definedName name="tebie08" localSheetId="16">#REF!</definedName>
    <definedName name="tebie08">#REF!</definedName>
    <definedName name="tebie33" localSheetId="16">#REF!</definedName>
    <definedName name="tebie33">#REF!</definedName>
    <definedName name="tebiroo" localSheetId="16">#REF!</definedName>
    <definedName name="tebiroo">#REF!</definedName>
    <definedName name="teble" localSheetId="16">#REF!</definedName>
    <definedName name="teble">#REF!</definedName>
    <definedName name="teble_09" localSheetId="16">#REF!</definedName>
    <definedName name="teble_09">#REF!</definedName>
    <definedName name="teble77" localSheetId="16">#REF!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開始届">#REF!</definedName>
    <definedName name="確認">#N/A</definedName>
    <definedName name="看護時間">#REF!</definedName>
    <definedName name="山口県">#REF!</definedName>
    <definedName name="自己評価">#REF!</definedName>
    <definedName name="食事" localSheetId="16">#REF!</definedName>
    <definedName name="食事">#REF!</definedName>
    <definedName name="体制等状況一覧">#REF!</definedName>
    <definedName name="町っ油" localSheetId="16">#REF!</definedName>
    <definedName name="町っ油">#REF!</definedName>
    <definedName name="特定">#REF!</definedName>
    <definedName name="利用日数記入例" localSheetId="6">#REF!</definedName>
    <definedName name="利用日数記入例" localSheetId="16">#REF!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3" i="18" l="1"/>
  <c r="Y45" i="18" s="1"/>
  <c r="Y28" i="18"/>
  <c r="AL44" i="8"/>
  <c r="AG44" i="8"/>
  <c r="AA44" i="8"/>
  <c r="U44" i="8"/>
  <c r="O44" i="8"/>
  <c r="AM43" i="8"/>
  <c r="AL43" i="8"/>
  <c r="AJ43" i="8"/>
  <c r="AG43" i="8"/>
  <c r="AD43" i="8"/>
  <c r="AA43" i="8"/>
  <c r="X43" i="8"/>
  <c r="U43" i="8"/>
  <c r="R43" i="8"/>
  <c r="O43" i="8"/>
  <c r="L43" i="8"/>
  <c r="I43" i="8"/>
  <c r="F43" i="8"/>
  <c r="E43" i="8"/>
  <c r="D43" i="8"/>
  <c r="C43" i="8"/>
  <c r="AM42" i="8"/>
  <c r="AL42" i="8"/>
  <c r="AJ42" i="8"/>
  <c r="AG42" i="8"/>
  <c r="AD42" i="8"/>
  <c r="AA42" i="8"/>
  <c r="X42" i="8"/>
  <c r="U42" i="8"/>
  <c r="R42" i="8"/>
  <c r="O42" i="8"/>
  <c r="L42" i="8"/>
  <c r="I42" i="8"/>
  <c r="F42" i="8"/>
  <c r="E42" i="8"/>
  <c r="D42" i="8"/>
  <c r="C42" i="8"/>
  <c r="R38" i="8"/>
  <c r="V37" i="8" s="1"/>
  <c r="Z37" i="8" s="1"/>
  <c r="R37" i="8"/>
  <c r="AJ31" i="8"/>
  <c r="AI31" i="8"/>
  <c r="AH31" i="8"/>
  <c r="AG31" i="8"/>
  <c r="AF31" i="8"/>
  <c r="AE31" i="8"/>
  <c r="AD31" i="8"/>
  <c r="AC31" i="8"/>
  <c r="AB31" i="8"/>
  <c r="AA31" i="8"/>
  <c r="Z31" i="8"/>
  <c r="Y31" i="8"/>
  <c r="X31" i="8"/>
  <c r="W31" i="8"/>
  <c r="V31" i="8"/>
  <c r="U31" i="8"/>
  <c r="T31" i="8"/>
  <c r="S31" i="8"/>
  <c r="R31" i="8"/>
  <c r="Q31" i="8"/>
  <c r="P31" i="8"/>
  <c r="O31" i="8"/>
  <c r="N31" i="8"/>
  <c r="M31" i="8"/>
  <c r="L31" i="8"/>
  <c r="K31" i="8"/>
  <c r="J31" i="8"/>
  <c r="I31" i="8"/>
  <c r="H31" i="8"/>
  <c r="G31" i="8"/>
  <c r="F31" i="8"/>
  <c r="AK31" i="8" s="1"/>
  <c r="AL31" i="8" s="1"/>
  <c r="AL30" i="8"/>
  <c r="AK30" i="8"/>
  <c r="AL29" i="8"/>
  <c r="AK29" i="8"/>
  <c r="AK28" i="8"/>
  <c r="AL28" i="8" s="1"/>
  <c r="AL27" i="8"/>
  <c r="AK27" i="8"/>
  <c r="AK26" i="8"/>
  <c r="AL26" i="8" s="1"/>
  <c r="AL25" i="8"/>
  <c r="AK25" i="8"/>
  <c r="AL24" i="8"/>
  <c r="AK24" i="8"/>
  <c r="AL23" i="8"/>
  <c r="AK23" i="8"/>
  <c r="AK22" i="8"/>
  <c r="AL22" i="8" s="1"/>
  <c r="AL21" i="8"/>
  <c r="AK21" i="8"/>
  <c r="AK20" i="8"/>
  <c r="AL20" i="8" s="1"/>
  <c r="AL19" i="8"/>
  <c r="AK19" i="8"/>
  <c r="AL18" i="8"/>
  <c r="AK18" i="8"/>
  <c r="AL17" i="8"/>
  <c r="AK17" i="8"/>
  <c r="AK16" i="8"/>
  <c r="AL16" i="8" s="1"/>
  <c r="AL15" i="8"/>
  <c r="AK15" i="8"/>
  <c r="AK14" i="8"/>
  <c r="I44" i="8" s="1"/>
  <c r="AL13" i="8"/>
  <c r="AK13" i="8"/>
  <c r="AL12" i="8"/>
  <c r="AK12" i="8"/>
  <c r="E44" i="8" s="1"/>
  <c r="AL11" i="8"/>
  <c r="AK11" i="8"/>
  <c r="C44" i="8" s="1"/>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AG9" i="8"/>
  <c r="AF9" i="8"/>
  <c r="AE9" i="8"/>
  <c r="AD9" i="8"/>
  <c r="AC9" i="8"/>
  <c r="AB9" i="8"/>
  <c r="AA9" i="8"/>
  <c r="Z9" i="8"/>
  <c r="Y9" i="8"/>
  <c r="X9" i="8"/>
  <c r="W9" i="8"/>
  <c r="V9" i="8"/>
  <c r="U9" i="8"/>
  <c r="T9" i="8"/>
  <c r="S9" i="8"/>
  <c r="R9" i="8"/>
  <c r="Q9" i="8"/>
  <c r="P9" i="8"/>
  <c r="O9" i="8"/>
  <c r="N9" i="8"/>
  <c r="M9" i="8"/>
  <c r="L9" i="8"/>
  <c r="K9" i="8"/>
  <c r="J9" i="8"/>
  <c r="I9" i="8"/>
  <c r="H9" i="8"/>
  <c r="G9" i="8"/>
  <c r="F9" i="8"/>
  <c r="E36" i="8" s="1"/>
  <c r="F36" i="8" l="1"/>
  <c r="I36" i="8"/>
  <c r="L36" i="8"/>
  <c r="AL14" i="8"/>
  <c r="O36" i="8"/>
  <c r="D36" i="8"/>
</calcChain>
</file>

<file path=xl/sharedStrings.xml><?xml version="1.0" encoding="utf-8"?>
<sst xmlns="http://schemas.openxmlformats.org/spreadsheetml/2006/main" count="1076" uniqueCount="625">
  <si>
    <t>○※2</t>
    <phoneticPr fontId="1"/>
  </si>
  <si>
    <t>○</t>
    <phoneticPr fontId="1"/>
  </si>
  <si>
    <t>△※1</t>
    <phoneticPr fontId="1"/>
  </si>
  <si>
    <t>相談支援専門員
相談支援員</t>
    <rPh sb="0" eb="4">
      <t>ソウダンシエン</t>
    </rPh>
    <rPh sb="4" eb="7">
      <t>センモンイン</t>
    </rPh>
    <rPh sb="8" eb="13">
      <t>ソウダンシエンイン</t>
    </rPh>
    <phoneticPr fontId="1"/>
  </si>
  <si>
    <t>管理者</t>
    <rPh sb="0" eb="3">
      <t>カンリシャ</t>
    </rPh>
    <phoneticPr fontId="1"/>
  </si>
  <si>
    <t>事業所の名称
所在地
連絡先</t>
    <rPh sb="0" eb="3">
      <t>ジギョウショ</t>
    </rPh>
    <rPh sb="4" eb="6">
      <t>メイショウ</t>
    </rPh>
    <rPh sb="7" eb="10">
      <t>ショザイチ</t>
    </rPh>
    <rPh sb="11" eb="14">
      <t>レンラクサキ</t>
    </rPh>
    <phoneticPr fontId="1"/>
  </si>
  <si>
    <t>法人名
法人代表者</t>
    <rPh sb="0" eb="3">
      <t>ホウジンメイ</t>
    </rPh>
    <rPh sb="4" eb="6">
      <t>ホウジン</t>
    </rPh>
    <rPh sb="6" eb="9">
      <t>ダイヒョウシャ</t>
    </rPh>
    <phoneticPr fontId="1"/>
  </si>
  <si>
    <t>事業等
開始・変更届</t>
    <rPh sb="0" eb="3">
      <t>ジギョウトウ</t>
    </rPh>
    <rPh sb="4" eb="6">
      <t>カイシ</t>
    </rPh>
    <rPh sb="7" eb="9">
      <t>ヘンコウ</t>
    </rPh>
    <rPh sb="9" eb="10">
      <t>トドケ</t>
    </rPh>
    <phoneticPr fontId="1"/>
  </si>
  <si>
    <t>加算に関する
添付書類</t>
    <rPh sb="0" eb="2">
      <t>カサン</t>
    </rPh>
    <rPh sb="3" eb="4">
      <t>カン</t>
    </rPh>
    <rPh sb="7" eb="11">
      <t>テンプショルイ</t>
    </rPh>
    <phoneticPr fontId="1"/>
  </si>
  <si>
    <t>加算に関する
届出書</t>
    <rPh sb="0" eb="2">
      <t>カサン</t>
    </rPh>
    <rPh sb="3" eb="4">
      <t>カン</t>
    </rPh>
    <rPh sb="7" eb="10">
      <t>トドケデショ</t>
    </rPh>
    <phoneticPr fontId="1"/>
  </si>
  <si>
    <t>体制等状況
一覧表</t>
    <rPh sb="0" eb="3">
      <t>タイセイトウ</t>
    </rPh>
    <rPh sb="3" eb="5">
      <t>ジョウキョウ</t>
    </rPh>
    <rPh sb="6" eb="9">
      <t>イチランヒョウ</t>
    </rPh>
    <phoneticPr fontId="1"/>
  </si>
  <si>
    <t>初任研・現任研の
修了書</t>
    <rPh sb="0" eb="3">
      <t>ショニンケン</t>
    </rPh>
    <rPh sb="4" eb="7">
      <t>ゲンニンケン</t>
    </rPh>
    <rPh sb="9" eb="12">
      <t>シュウリョウショ</t>
    </rPh>
    <phoneticPr fontId="1"/>
  </si>
  <si>
    <t>勤務形態
一覧表</t>
    <rPh sb="0" eb="4">
      <t>キンムケイタイ</t>
    </rPh>
    <rPh sb="5" eb="8">
      <t>イチランヒョウ</t>
    </rPh>
    <phoneticPr fontId="1"/>
  </si>
  <si>
    <t>誓約書</t>
    <rPh sb="0" eb="3">
      <t>セイヤクショ</t>
    </rPh>
    <phoneticPr fontId="1"/>
  </si>
  <si>
    <t>指定に係る
記載事項</t>
    <rPh sb="0" eb="2">
      <t>シテイ</t>
    </rPh>
    <rPh sb="3" eb="4">
      <t>カカ</t>
    </rPh>
    <rPh sb="6" eb="10">
      <t>キサイジコウ</t>
    </rPh>
    <phoneticPr fontId="1"/>
  </si>
  <si>
    <t>経歴書</t>
    <rPh sb="0" eb="3">
      <t>ケイレキショ</t>
    </rPh>
    <phoneticPr fontId="1"/>
  </si>
  <si>
    <t>運営規定</t>
    <rPh sb="0" eb="4">
      <t>ウンエイキテイ</t>
    </rPh>
    <phoneticPr fontId="1"/>
  </si>
  <si>
    <t>登記事項証明書</t>
    <rPh sb="0" eb="4">
      <t>トウキジコウ</t>
    </rPh>
    <rPh sb="4" eb="7">
      <t>ショウメイショ</t>
    </rPh>
    <phoneticPr fontId="1"/>
  </si>
  <si>
    <t>変更届出書</t>
    <rPh sb="0" eb="2">
      <t>ヘンコウ</t>
    </rPh>
    <rPh sb="2" eb="5">
      <t>トドケデショ</t>
    </rPh>
    <phoneticPr fontId="1"/>
  </si>
  <si>
    <t>変更する内容</t>
    <rPh sb="0" eb="2">
      <t>ヘンコウ</t>
    </rPh>
    <rPh sb="4" eb="6">
      <t>ナイヨウ</t>
    </rPh>
    <phoneticPr fontId="1"/>
  </si>
  <si>
    <t>「変更があった事項」の「変更の内容」は、変更前と変更後の内容が具体的に分かるように記入してください。</t>
  </si>
  <si>
    <t>2</t>
    <phoneticPr fontId="5"/>
  </si>
  <si>
    <t>変更届の提出に際しては、必要書類を添付してください。</t>
    <phoneticPr fontId="5"/>
  </si>
  <si>
    <t>1</t>
    <phoneticPr fontId="6"/>
  </si>
  <si>
    <t>(備考)</t>
    <rPh sb="1" eb="3">
      <t>ビコウ</t>
    </rPh>
    <phoneticPr fontId="6"/>
  </si>
  <si>
    <t>その他</t>
    <rPh sb="2" eb="3">
      <t>ホカ</t>
    </rPh>
    <phoneticPr fontId="6"/>
  </si>
  <si>
    <t>従業者の勤務の体制及び勤務形態</t>
    <phoneticPr fontId="6"/>
  </si>
  <si>
    <t>事業実施形態（事業所の種別等）</t>
    <rPh sb="7" eb="10">
      <t>ジギョウショ</t>
    </rPh>
    <rPh sb="11" eb="13">
      <t>シュベツ</t>
    </rPh>
    <rPh sb="13" eb="14">
      <t>トウ</t>
    </rPh>
    <phoneticPr fontId="6"/>
  </si>
  <si>
    <t>第三者委託により提供する障害福祉サービス等の種類等</t>
    <rPh sb="20" eb="21">
      <t>トウ</t>
    </rPh>
    <rPh sb="24" eb="25">
      <t>ナド</t>
    </rPh>
    <phoneticPr fontId="5"/>
  </si>
  <si>
    <t>提供する障害福祉サービス等の種類</t>
    <rPh sb="4" eb="8">
      <t>ショウガイフクシ</t>
    </rPh>
    <rPh sb="12" eb="13">
      <t>トウ</t>
    </rPh>
    <phoneticPr fontId="6"/>
  </si>
  <si>
    <t>提携就労支援機関の名称</t>
  </si>
  <si>
    <t xml:space="preserve">
</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</si>
  <si>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</si>
  <si>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運営規程</t>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</si>
  <si>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</si>
  <si>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</si>
  <si>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 xml:space="preserve">管理者の氏名、生年月日、住所及び経歴
</t>
    <rPh sb="14" eb="15">
      <t>オヨ</t>
    </rPh>
    <rPh sb="16" eb="18">
      <t>ケイレキ</t>
    </rPh>
    <phoneticPr fontId="6"/>
  </si>
  <si>
    <t>（変更後）</t>
  </si>
  <si>
    <t>利用者又は入所者の定員</t>
    <rPh sb="3" eb="4">
      <t>マタ</t>
    </rPh>
    <phoneticPr fontId="6"/>
  </si>
  <si>
    <t>利用する障害児の推定数</t>
    <phoneticPr fontId="5"/>
  </si>
  <si>
    <t>障害児対象事業の該当有無</t>
    <phoneticPr fontId="5"/>
  </si>
  <si>
    <t>事業所（施設）の構造概要・平面図・設備の概要</t>
    <rPh sb="8" eb="10">
      <t>コウゾウ</t>
    </rPh>
    <rPh sb="10" eb="12">
      <t>ガイヨウ</t>
    </rPh>
    <rPh sb="13" eb="16">
      <t>ヘイメンズ</t>
    </rPh>
    <rPh sb="17" eb="19">
      <t>セツビ</t>
    </rPh>
    <rPh sb="20" eb="22">
      <t>ガイヨウ</t>
    </rPh>
    <phoneticPr fontId="6"/>
  </si>
  <si>
    <t>共生型サービスの該当有無</t>
    <rPh sb="0" eb="3">
      <t>キョウセイガタ</t>
    </rPh>
    <rPh sb="8" eb="10">
      <t>ガイトウ</t>
    </rPh>
    <rPh sb="10" eb="12">
      <t>ウム</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</si>
  <si>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</si>
  <si>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法人等の種類</t>
    <rPh sb="0" eb="2">
      <t>ホウジン</t>
    </rPh>
    <rPh sb="2" eb="3">
      <t>トウ</t>
    </rPh>
    <rPh sb="4" eb="6">
      <t>シュルイ</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</si>
  <si>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</si>
  <si>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申請者の主たる事務所の所在地</t>
    <rPh sb="0" eb="3">
      <t>シンセイシャ</t>
    </rPh>
    <rPh sb="4" eb="5">
      <t>オモ</t>
    </rPh>
    <rPh sb="7" eb="9">
      <t>ジム</t>
    </rPh>
    <rPh sb="9" eb="10">
      <t>ショ</t>
    </rPh>
    <rPh sb="11" eb="14">
      <t>ショザイチ</t>
    </rPh>
    <phoneticPr fontId="6"/>
  </si>
  <si>
    <t>申請者の名称</t>
    <rPh sb="0" eb="3">
      <t>シンセイシャ</t>
    </rPh>
    <rPh sb="4" eb="6">
      <t>メイショウ</t>
    </rPh>
    <phoneticPr fontId="6"/>
  </si>
  <si>
    <t>事業所（施設）の連絡先（電話番号）</t>
    <rPh sb="0" eb="3">
      <t>ジギョウショ</t>
    </rPh>
    <rPh sb="4" eb="6">
      <t>シセツ</t>
    </rPh>
    <rPh sb="8" eb="11">
      <t>レンラクサキ</t>
    </rPh>
    <rPh sb="12" eb="14">
      <t>デンワ</t>
    </rPh>
    <rPh sb="14" eb="16">
      <t>バンゴウ</t>
    </rPh>
    <phoneticPr fontId="6"/>
  </si>
  <si>
    <t>事業所（施設）の所在地</t>
    <rPh sb="0" eb="3">
      <t>ジギョウショ</t>
    </rPh>
    <rPh sb="4" eb="6">
      <t>シセツ</t>
    </rPh>
    <rPh sb="8" eb="11">
      <t>ショザイチ</t>
    </rPh>
    <phoneticPr fontId="6"/>
  </si>
  <si>
    <t>（変更前）</t>
    <rPh sb="1" eb="3">
      <t>ヘンコウ</t>
    </rPh>
    <rPh sb="3" eb="4">
      <t>マエ</t>
    </rPh>
    <phoneticPr fontId="6"/>
  </si>
  <si>
    <t>事業所（施設）の名称</t>
    <rPh sb="0" eb="3">
      <t>ジギョウショ</t>
    </rPh>
    <rPh sb="4" eb="6">
      <t>シセツ</t>
    </rPh>
    <rPh sb="8" eb="10">
      <t>メイショウ</t>
    </rPh>
    <phoneticPr fontId="6"/>
  </si>
  <si>
    <t>変更の内容</t>
    <rPh sb="0" eb="2">
      <t>ヘンコウ</t>
    </rPh>
    <rPh sb="3" eb="5">
      <t>ナイヨウ</t>
    </rPh>
    <phoneticPr fontId="6"/>
  </si>
  <si>
    <t>変更があった事項（該当に○）</t>
    <rPh sb="0" eb="2">
      <t>ヘンコウ</t>
    </rPh>
    <rPh sb="6" eb="8">
      <t>ジコウ</t>
    </rPh>
    <rPh sb="9" eb="11">
      <t>ガイトウ</t>
    </rPh>
    <phoneticPr fontId="6"/>
  </si>
  <si>
    <t>日</t>
    <rPh sb="0" eb="1">
      <t>ヒ</t>
    </rPh>
    <phoneticPr fontId="6"/>
  </si>
  <si>
    <t>月</t>
    <rPh sb="0" eb="1">
      <t>ガツ</t>
    </rPh>
    <phoneticPr fontId="6"/>
  </si>
  <si>
    <t>年</t>
    <rPh sb="0" eb="1">
      <t>ネン</t>
    </rPh>
    <phoneticPr fontId="6"/>
  </si>
  <si>
    <t>変更年月日</t>
    <rPh sb="0" eb="2">
      <t>ヘンコウ</t>
    </rPh>
    <rPh sb="2" eb="5">
      <t>ネンガッピ</t>
    </rPh>
    <phoneticPr fontId="6"/>
  </si>
  <si>
    <t>サービスの種類</t>
    <rPh sb="5" eb="7">
      <t>シュルイ</t>
    </rPh>
    <phoneticPr fontId="6"/>
  </si>
  <si>
    <t>所在地</t>
    <rPh sb="0" eb="3">
      <t>ショザイチ</t>
    </rPh>
    <phoneticPr fontId="6"/>
  </si>
  <si>
    <t>名称</t>
    <rPh sb="0" eb="2">
      <t>メイショウ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</si>
  <si>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</si>
  <si>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事業所番号</t>
    <rPh sb="0" eb="3">
      <t>ジギョウショ</t>
    </rPh>
    <rPh sb="2" eb="3">
      <t>ショ</t>
    </rPh>
    <rPh sb="3" eb="5">
      <t>バンゴウ</t>
    </rPh>
    <phoneticPr fontId="6"/>
  </si>
  <si>
    <t>法人番号(13桁)</t>
    <rPh sb="0" eb="2">
      <t>ホウジン</t>
    </rPh>
    <rPh sb="2" eb="4">
      <t>バンゴウ</t>
    </rPh>
    <rPh sb="7" eb="8">
      <t>ケタ</t>
    </rPh>
    <phoneticPr fontId="5"/>
  </si>
  <si>
    <t>に✓を付してください。なお、当該変更届出を受理した指定権者は、当該変更届出の写しを監督権者へ回付してください。</t>
    <phoneticPr fontId="5"/>
  </si>
  <si>
    <t>への変更の届出があったことをもって省略させることができることとされているので、その場合には左のチェックボックス（□）</t>
    <phoneticPr fontId="5"/>
  </si>
  <si>
    <t>に係る事実の確認に支障がないと認めるときは、監督権者への変更の届出又は届出書への記載については、指定権者</t>
    <phoneticPr fontId="5"/>
  </si>
  <si>
    <t>変更事項が「事業所（施設）の所在地」又は「申請者の代表者の氏名、生年月日、住所及び職名」の場合であって、同事項</t>
    <phoneticPr fontId="5"/>
  </si>
  <si>
    <t>事業所等の業務管理体制の整備に関する事項の変更の届出先（以下「監督権者」という。）が同一の自治体であり、かつ、</t>
    <phoneticPr fontId="5"/>
  </si>
  <si>
    <t>指定障害福祉サービス事業所等の指定に係る事項の変更の届出先（以下「指定権者」という。）と指定障害福祉サービス</t>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</si>
  <si>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</si>
  <si>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代表者氏名　</t>
  </si>
  <si>
    <t>申請者</t>
    <rPh sb="0" eb="3">
      <t>シンセイシャ</t>
    </rPh>
    <phoneticPr fontId="6"/>
  </si>
  <si>
    <t>知事（市区村長）　殿</t>
    <rPh sb="0" eb="2">
      <t>チジ</t>
    </rPh>
    <rPh sb="3" eb="5">
      <t>シク</t>
    </rPh>
    <rPh sb="5" eb="7">
      <t>ソンチョウ</t>
    </rPh>
    <rPh sb="9" eb="10">
      <t>ドノ</t>
    </rPh>
    <phoneticPr fontId="11"/>
  </si>
  <si>
    <t>日</t>
  </si>
  <si>
    <t>月</t>
  </si>
  <si>
    <t>年</t>
  </si>
  <si>
    <t>変更届出書</t>
    <rPh sb="0" eb="2">
      <t>ヘンコウ</t>
    </rPh>
    <rPh sb="2" eb="4">
      <t>トドケデ</t>
    </rPh>
    <rPh sb="4" eb="5">
      <t>ショ</t>
    </rPh>
    <phoneticPr fontId="6"/>
  </si>
  <si>
    <t>指定特定相談支援事業所/指定一般相談支援事業所/指定障害児相談支援事業所</t>
    <phoneticPr fontId="5"/>
  </si>
  <si>
    <t>指定障害児通所支援事業所/指定障害児入所施設</t>
    <phoneticPr fontId="5"/>
  </si>
  <si>
    <t>指定障害福祉サービス事業所/指定障害者支援施設</t>
    <phoneticPr fontId="5"/>
  </si>
  <si>
    <t>別紙様式第二号</t>
    <rPh sb="5" eb="6">
      <t>ニ</t>
    </rPh>
    <phoneticPr fontId="5"/>
  </si>
  <si>
    <t>付表１５　指定特定相談支援事業所及び指定障害児相談支援事業所の指定等に係る記載事項</t>
    <phoneticPr fontId="1"/>
  </si>
  <si>
    <t>サービス種別(申請するものに○)</t>
    <rPh sb="4" eb="6">
      <t>シュベツ</t>
    </rPh>
    <rPh sb="7" eb="9">
      <t>シンセイ</t>
    </rPh>
    <phoneticPr fontId="5"/>
  </si>
  <si>
    <t>特定相談支援</t>
    <rPh sb="0" eb="6">
      <t>トクテイソウダンシエン</t>
    </rPh>
    <phoneticPr fontId="5"/>
  </si>
  <si>
    <t>障害児相談支援</t>
    <rPh sb="0" eb="3">
      <t>ショウガイジ</t>
    </rPh>
    <rPh sb="3" eb="7">
      <t>ソウダンシエン</t>
    </rPh>
    <phoneticPr fontId="5"/>
  </si>
  <si>
    <t>事業所</t>
    <rPh sb="0" eb="3">
      <t>ジギョウショ</t>
    </rPh>
    <phoneticPr fontId="6"/>
  </si>
  <si>
    <t>フリガナ</t>
    <phoneticPr fontId="6"/>
  </si>
  <si>
    <t>名　　称</t>
    <rPh sb="0" eb="1">
      <t>メイ</t>
    </rPh>
    <rPh sb="3" eb="4">
      <t>ショウ</t>
    </rPh>
    <phoneticPr fontId="6"/>
  </si>
  <si>
    <t>(郵便番号</t>
  </si>
  <si>
    <t>-</t>
    <phoneticPr fontId="5"/>
  </si>
  <si>
    <t>)</t>
  </si>
  <si>
    <t>電話番号</t>
    <rPh sb="0" eb="2">
      <t>デンワ</t>
    </rPh>
    <rPh sb="2" eb="4">
      <t>バンゴウ</t>
    </rPh>
    <phoneticPr fontId="6"/>
  </si>
  <si>
    <t>E-Mail</t>
    <phoneticPr fontId="5"/>
  </si>
  <si>
    <t>管理者</t>
    <rPh sb="0" eb="1">
      <t>カン</t>
    </rPh>
    <rPh sb="1" eb="2">
      <t>リ</t>
    </rPh>
    <rPh sb="2" eb="3">
      <t>モノ</t>
    </rPh>
    <phoneticPr fontId="6"/>
  </si>
  <si>
    <t>生年月日</t>
    <rPh sb="0" eb="4">
      <t>セイネンガッピ</t>
    </rPh>
    <phoneticPr fontId="5"/>
  </si>
  <si>
    <t>氏　名</t>
    <rPh sb="0" eb="1">
      <t>シ</t>
    </rPh>
    <rPh sb="2" eb="3">
      <t>メイ</t>
    </rPh>
    <phoneticPr fontId="6"/>
  </si>
  <si>
    <t>年</t>
    <rPh sb="0" eb="1">
      <t>ネン</t>
    </rPh>
    <phoneticPr fontId="5"/>
  </si>
  <si>
    <t>月</t>
    <rPh sb="0" eb="1">
      <t>ツキ</t>
    </rPh>
    <phoneticPr fontId="5"/>
  </si>
  <si>
    <t>日</t>
    <rPh sb="0" eb="1">
      <t>ニチ</t>
    </rPh>
    <phoneticPr fontId="5"/>
  </si>
  <si>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</si>
  <si>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</si>
  <si>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5"/>
  </si>
  <si>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</si>
  <si>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</si>
  <si>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</si>
  <si>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</si>
  <si>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</si>
  <si>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5"/>
  </si>
  <si>
    <t>相談支援員</t>
    <rPh sb="0" eb="2">
      <t>ソウダン</t>
    </rPh>
    <rPh sb="2" eb="5">
      <t>シエンイン</t>
    </rPh>
    <phoneticPr fontId="5"/>
  </si>
  <si>
    <t>保有資格</t>
    <rPh sb="0" eb="2">
      <t>ホユウ</t>
    </rPh>
    <rPh sb="2" eb="4">
      <t>シカク</t>
    </rPh>
    <phoneticPr fontId="5"/>
  </si>
  <si>
    <t>社会福祉士</t>
    <rPh sb="0" eb="2">
      <t>シャカイ</t>
    </rPh>
    <rPh sb="2" eb="5">
      <t>フクシシ</t>
    </rPh>
    <phoneticPr fontId="5"/>
  </si>
  <si>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</si>
  <si>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</si>
  <si>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</si>
  <si>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</si>
  <si>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</si>
  <si>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</si>
  <si>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</si>
  <si>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</si>
  <si>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</si>
  <si>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</si>
  <si>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</si>
  <si>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</si>
  <si>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</si>
  <si>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
  </si>
  <si>
    <t>営業日(該当する日に○)</t>
    <rPh sb="0" eb="3">
      <t>エイギョウビ</t>
    </rPh>
    <rPh sb="4" eb="6">
      <t>ガイトウ</t>
    </rPh>
    <rPh sb="8" eb="9">
      <t>ヒ</t>
    </rPh>
    <phoneticPr fontId="6"/>
  </si>
  <si>
    <t>日</t>
    <rPh sb="0" eb="1">
      <t>ニチ</t>
    </rPh>
    <phoneticPr fontId="11"/>
  </si>
  <si>
    <t>月</t>
    <rPh sb="0" eb="1">
      <t>ゲツ</t>
    </rPh>
    <phoneticPr fontId="5"/>
  </si>
  <si>
    <t>火</t>
    <rPh sb="0" eb="1">
      <t>ヒ</t>
    </rPh>
    <phoneticPr fontId="5"/>
  </si>
  <si>
    <t>水</t>
    <rPh sb="0" eb="1">
      <t>スイ</t>
    </rPh>
    <phoneticPr fontId="5"/>
  </si>
  <si>
    <t>木</t>
    <rPh sb="0" eb="1">
      <t>モク</t>
    </rPh>
    <phoneticPr fontId="5"/>
  </si>
  <si>
    <t>金</t>
    <rPh sb="0" eb="1">
      <t>キン</t>
    </rPh>
    <phoneticPr fontId="5"/>
  </si>
  <si>
    <t>土</t>
    <rPh sb="0" eb="1">
      <t>ド</t>
    </rPh>
    <phoneticPr fontId="5"/>
  </si>
  <si>
    <t>祝</t>
    <rPh sb="0" eb="1">
      <t>シュク</t>
    </rPh>
    <phoneticPr fontId="5"/>
  </si>
  <si>
    <t>その他(年末年始等)</t>
    <rPh sb="2" eb="3">
      <t>ホカ</t>
    </rPh>
    <rPh sb="4" eb="6">
      <t>ネンマツ</t>
    </rPh>
    <rPh sb="6" eb="8">
      <t>ネンシ</t>
    </rPh>
    <rPh sb="8" eb="9">
      <t>トウ</t>
    </rPh>
    <phoneticPr fontId="5"/>
  </si>
  <si>
    <t>営業時間</t>
    <rPh sb="0" eb="2">
      <t>エイギョウ</t>
    </rPh>
    <rPh sb="2" eb="4">
      <t>ジカン</t>
    </rPh>
    <phoneticPr fontId="6"/>
  </si>
  <si>
    <t>平日</t>
    <rPh sb="0" eb="2">
      <t>ヘイジツ</t>
    </rPh>
    <phoneticPr fontId="11"/>
  </si>
  <si>
    <t>：</t>
    <phoneticPr fontId="5"/>
  </si>
  <si>
    <t>～</t>
    <phoneticPr fontId="5"/>
  </si>
  <si>
    <t>土曜</t>
    <rPh sb="0" eb="2">
      <t>ドヨウ</t>
    </rPh>
    <phoneticPr fontId="11"/>
  </si>
  <si>
    <t>日・祝</t>
    <rPh sb="0" eb="1">
      <t>ニチ</t>
    </rPh>
    <rPh sb="2" eb="3">
      <t>シュク</t>
    </rPh>
    <phoneticPr fontId="11"/>
  </si>
  <si>
    <t>通常の事業の実施地域</t>
    <rPh sb="0" eb="2">
      <t>ツウジョウ</t>
    </rPh>
    <rPh sb="3" eb="5">
      <t>ジギョウ</t>
    </rPh>
    <rPh sb="6" eb="8">
      <t>ジッシ</t>
    </rPh>
    <rPh sb="8" eb="10">
      <t>チイキ</t>
    </rPh>
    <phoneticPr fontId="6"/>
  </si>
  <si>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</si>
  <si>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</si>
  <si>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</si>
  <si>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</si>
  <si>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1"/>
  </si>
  <si>
    <t>相談支援専門員</t>
    <rPh sb="0" eb="2">
      <t>ソウダン</t>
    </rPh>
    <rPh sb="2" eb="4">
      <t>シエン</t>
    </rPh>
    <rPh sb="4" eb="7">
      <t>センモンイン</t>
    </rPh>
    <phoneticPr fontId="6"/>
  </si>
  <si>
    <t>(標準様式３)</t>
    <rPh sb="1" eb="3">
      <t>ヒョウジュン</t>
    </rPh>
    <rPh sb="3" eb="5">
      <t>ヨウシキ</t>
    </rPh>
    <phoneticPr fontId="6"/>
  </si>
  <si>
    <t>誓　約　書</t>
    <phoneticPr fontId="6"/>
  </si>
  <si>
    <t>月</t>
    <rPh sb="0" eb="1">
      <t>ゲツ</t>
    </rPh>
    <phoneticPr fontId="6"/>
  </si>
  <si>
    <t>日</t>
    <rPh sb="0" eb="1">
      <t>ニチ</t>
    </rPh>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</si>
  <si>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</si>
  <si>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</si>
  <si>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</si>
  <si>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</si>
  <si>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</si>
  <si>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</si>
  <si>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</si>
  <si>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</si>
  <si>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</si>
  <si>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</si>
  <si>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</si>
  <si>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</si>
  <si>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</si>
  <si>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（別紙④：　特定相談支援事業者向け）</t>
    <rPh sb="1" eb="3">
      <t>ベッシ</t>
    </rPh>
    <rPh sb="6" eb="8">
      <t>トクテイ</t>
    </rPh>
    <rPh sb="8" eb="10">
      <t>ソウダン</t>
    </rPh>
    <rPh sb="10" eb="12">
      <t>シエン</t>
    </rPh>
    <rPh sb="12" eb="15">
      <t>ジギョウシャ</t>
    </rPh>
    <rPh sb="15" eb="16">
      <t>ム</t>
    </rPh>
    <phoneticPr fontId="29"/>
  </si>
  <si>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9"/>
  </si>
  <si>
    <t>一</t>
    <rPh sb="0" eb="1">
      <t>イチ</t>
    </rPh>
    <phoneticPr fontId="6"/>
  </si>
  <si>
    <t>申請者が法人でないとき。</t>
    <rPh sb="4" eb="6">
      <t>ホウジン</t>
    </rPh>
    <phoneticPr fontId="6"/>
  </si>
  <si>
    <t>二</t>
    <rPh sb="0" eb="1">
      <t>ニ</t>
    </rPh>
    <phoneticPr fontId="6"/>
  </si>
  <si>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6"/>
  </si>
  <si>
    <t>三</t>
    <rPh sb="0" eb="1">
      <t>サン</t>
    </rPh>
    <phoneticPr fontId="6"/>
  </si>
  <si>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</si>
  <si>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</si>
  <si>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</si>
  <si>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</si>
  <si>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</si>
  <si>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</si>
  <si>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</si>
  <si>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</si>
  <si>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</si>
  <si>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</si>
  <si>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</si>
  <si>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</si>
  <si>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6"/>
  </si>
  <si>
    <t>十一</t>
    <rPh sb="0" eb="1">
      <t>ジュウ</t>
    </rPh>
    <rPh sb="1" eb="2">
      <t>イチ</t>
    </rPh>
    <phoneticPr fontId="6"/>
  </si>
  <si>
    <t>申請者が、指定の申請前五年以内に相談支援に関し不正又は著しく不当な行為をした者であるとき。</t>
    <rPh sb="16" eb="18">
      <t>ソウダン</t>
    </rPh>
    <rPh sb="18" eb="20">
      <t>シエン</t>
    </rPh>
    <phoneticPr fontId="6"/>
  </si>
  <si>
    <t>十二</t>
    <rPh sb="0" eb="1">
      <t>ジュウ</t>
    </rPh>
    <rPh sb="1" eb="2">
      <t>ニ</t>
    </rPh>
    <phoneticPr fontId="6"/>
  </si>
  <si>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6"/>
  </si>
  <si>
    <t>（別紙⑦：　障害児相談支援事業者向け）</t>
    <rPh sb="1" eb="3">
      <t>ベッシ</t>
    </rPh>
    <rPh sb="6" eb="9">
      <t>ショウガイジ</t>
    </rPh>
    <rPh sb="9" eb="11">
      <t>ソウダン</t>
    </rPh>
    <rPh sb="11" eb="13">
      <t>シエン</t>
    </rPh>
    <rPh sb="13" eb="16">
      <t>ジギョウシャ</t>
    </rPh>
    <rPh sb="16" eb="17">
      <t>ム</t>
    </rPh>
    <phoneticPr fontId="29"/>
  </si>
  <si>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9"/>
  </si>
  <si>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6"/>
  </si>
  <si>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6"/>
  </si>
  <si>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</si>
  <si>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6"/>
  </si>
  <si>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</si>
  <si>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</si>
  <si>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6"/>
  </si>
  <si>
    <t>申請者が、指定の申請前五年以内に障害児相談支援に関し不正又は著しく不当な行為をした者であるとき。</t>
    <rPh sb="16" eb="19">
      <t>ショウガイジ</t>
    </rPh>
    <rPh sb="19" eb="21">
      <t>ソウダン</t>
    </rPh>
    <rPh sb="21" eb="23">
      <t>シエン</t>
    </rPh>
    <phoneticPr fontId="6"/>
  </si>
  <si>
    <t>十三</t>
    <rPh sb="0" eb="1">
      <t>ジュウ</t>
    </rPh>
    <rPh sb="1" eb="2">
      <t>サン</t>
    </rPh>
    <phoneticPr fontId="6"/>
  </si>
  <si>
    <t>申請者が、法人で、その役員等のうちに第四号から第六号まで又は第九号から前号のいずれかに該当する者のあるものであるとき。</t>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</si>
  <si>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</si>
  <si>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37"/>
  </si>
  <si>
    <t>特定相談支援・障害児相談支援</t>
    <rPh sb="0" eb="2">
      <t>トクテイ</t>
    </rPh>
    <rPh sb="2" eb="4">
      <t>ソウダン</t>
    </rPh>
    <rPh sb="4" eb="6">
      <t>シエン</t>
    </rPh>
    <rPh sb="7" eb="10">
      <t>ショウガイジ</t>
    </rPh>
    <rPh sb="10" eb="12">
      <t>ソウダン</t>
    </rPh>
    <rPh sb="12" eb="14">
      <t>シエン</t>
    </rPh>
    <phoneticPr fontId="37"/>
  </si>
  <si>
    <t>事業所名</t>
    <rPh sb="0" eb="3">
      <t>ジギョウショ</t>
    </rPh>
    <rPh sb="3" eb="4">
      <t>メイ</t>
    </rPh>
    <phoneticPr fontId="37"/>
  </si>
  <si>
    <t>(1)記載する期間</t>
    <rPh sb="3" eb="5">
      <t>キサイ</t>
    </rPh>
    <rPh sb="7" eb="9">
      <t>キカン</t>
    </rPh>
    <phoneticPr fontId="6"/>
  </si>
  <si>
    <t>４週</t>
    <rPh sb="1" eb="2">
      <t>シュウ</t>
    </rPh>
    <phoneticPr fontId="1"/>
  </si>
  <si>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</si>
  <si>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7"/>
  </si>
  <si>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</si>
  <si>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</si>
  <si>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</si>
  <si>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</si>
  <si>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</si>
  <si>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</si>
  <si>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</si>
  <si>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</si>
  <si>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</si>
  <si>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</si>
  <si>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</si>
  <si>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</si>
  <si>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</si>
  <si>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</si>
  <si>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</si>
  <si>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※選択肢にない職種については直接入力してください</t>
    <phoneticPr fontId="40"/>
  </si>
  <si>
    <t>管理者</t>
    <rPh sb="0" eb="3">
      <t>カンリシャ</t>
    </rPh>
    <phoneticPr fontId="40"/>
  </si>
  <si>
    <t>A</t>
  </si>
  <si>
    <t>相談支援専門員</t>
  </si>
  <si>
    <t>B</t>
  </si>
  <si>
    <t>C</t>
  </si>
  <si>
    <t>相談支援員</t>
  </si>
  <si>
    <t>D</t>
  </si>
  <si>
    <t>合計</t>
    <rPh sb="0" eb="2">
      <t>ゴウケイ</t>
    </rPh>
    <phoneticPr fontId="6"/>
  </si>
  <si>
    <t>サービス提供時間</t>
    <rPh sb="4" eb="6">
      <t>テイキョウ</t>
    </rPh>
    <rPh sb="6" eb="8">
      <t>ジカン</t>
    </rPh>
    <phoneticPr fontId="6"/>
  </si>
  <si>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6"/>
  </si>
  <si>
    <t>計</t>
    <rPh sb="0" eb="1">
      <t>ケイ</t>
    </rPh>
    <phoneticPr fontId="6"/>
  </si>
  <si>
    <t>平均利用者数</t>
    <rPh sb="0" eb="2">
      <t>ヘイキン</t>
    </rPh>
    <rPh sb="2" eb="6">
      <t>リヨウシャスウ</t>
    </rPh>
    <phoneticPr fontId="6"/>
  </si>
  <si>
    <t>相談支援専門員の数の標準</t>
    <rPh sb="0" eb="2">
      <t>ソウダン</t>
    </rPh>
    <rPh sb="2" eb="7">
      <t>シエンセンモンイン</t>
    </rPh>
    <rPh sb="8" eb="9">
      <t>カズ</t>
    </rPh>
    <rPh sb="10" eb="12">
      <t>ヒョウジュン</t>
    </rPh>
    <phoneticPr fontId="6"/>
  </si>
  <si>
    <t>障害者</t>
    <rPh sb="0" eb="3">
      <t>ショウガイシャ</t>
    </rPh>
    <phoneticPr fontId="6"/>
  </si>
  <si>
    <t>障害児</t>
    <rPh sb="0" eb="3">
      <t>ショウガイジ</t>
    </rPh>
    <phoneticPr fontId="11"/>
  </si>
  <si>
    <t>＜人員基準に関する実人数集計＞</t>
    <rPh sb="1" eb="5">
      <t>ジンインキジュン</t>
    </rPh>
    <rPh sb="6" eb="7">
      <t>カン</t>
    </rPh>
    <rPh sb="9" eb="10">
      <t>ジツ</t>
    </rPh>
    <rPh sb="10" eb="12">
      <t>ニンズウ</t>
    </rPh>
    <rPh sb="12" eb="14">
      <t>シュウケイ</t>
    </rPh>
    <phoneticPr fontId="6"/>
  </si>
  <si>
    <t>相談支援専門員</t>
    <rPh sb="0" eb="4">
      <t>ソウダンシエン</t>
    </rPh>
    <rPh sb="4" eb="7">
      <t>センモンイン</t>
    </rPh>
    <phoneticPr fontId="1"/>
  </si>
  <si>
    <t>相談支援員</t>
    <rPh sb="0" eb="5">
      <t>ソウダンシエンイン</t>
    </rPh>
    <phoneticPr fontId="1"/>
  </si>
  <si>
    <t>専従</t>
    <rPh sb="0" eb="2">
      <t>センジュウ</t>
    </rPh>
    <phoneticPr fontId="11"/>
  </si>
  <si>
    <t>兼務</t>
    <rPh sb="0" eb="2">
      <t>ケンム</t>
    </rPh>
    <phoneticPr fontId="11"/>
  </si>
  <si>
    <t>常勤</t>
    <rPh sb="0" eb="2">
      <t>ジョウキン</t>
    </rPh>
    <phoneticPr fontId="6"/>
  </si>
  <si>
    <t>非常勤</t>
    <rPh sb="0" eb="3">
      <t>ヒジョウキン</t>
    </rPh>
    <phoneticPr fontId="6"/>
  </si>
  <si>
    <t>常勤換算数</t>
    <rPh sb="0" eb="5">
      <t>ジョウキンカンサンスウ</t>
    </rPh>
    <phoneticPr fontId="4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</si>
  <si>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</si>
  <si>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(1) 「４週」・「暦月」のいずれかを選択してください。</t>
    <rPh sb="7" eb="8">
      <t>シュウ</t>
    </rPh>
    <rPh sb="11" eb="12">
      <t>レキ</t>
    </rPh>
    <rPh sb="12" eb="13">
      <t>ツキ</t>
    </rPh>
    <rPh sb="20" eb="22">
      <t>センタク</t>
    </rPh>
    <phoneticPr fontId="37"/>
  </si>
  <si>
    <t>　(2) 「予定」・「実績」のいずれかを選択してください。</t>
    <rPh sb="6" eb="8">
      <t>ヨテイ</t>
    </rPh>
    <rPh sb="11" eb="13">
      <t>ジッセキ</t>
    </rPh>
    <rPh sb="20" eb="22">
      <t>センタク</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</si>
  <si>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</si>
  <si>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(4) 従業者の職種を入力してください。</t>
    <rPh sb="5" eb="8">
      <t>ジュウギョウシャ</t>
    </rPh>
    <rPh sb="9" eb="11">
      <t>ショクシュ</t>
    </rPh>
    <rPh sb="12" eb="14">
      <t>ニュウリョク</t>
    </rPh>
    <phoneticPr fontId="37"/>
  </si>
  <si>
    <t xml:space="preserve"> 　　 記入の順序は、職種ごとにまとめてください。</t>
    <rPh sb="4" eb="6">
      <t>キニュウ</t>
    </rPh>
    <rPh sb="7" eb="9">
      <t>ジュンジョ</t>
    </rPh>
    <rPh sb="11" eb="13">
      <t>ショクシュ</t>
    </rPh>
    <phoneticPr fontId="3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</si>
  <si>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3"/>
  </si>
  <si>
    <t>記号</t>
    <rPh sb="0" eb="2">
      <t>キゴウ</t>
    </rPh>
    <phoneticPr fontId="37"/>
  </si>
  <si>
    <t>区分</t>
    <rPh sb="0" eb="2">
      <t>クブン</t>
    </rPh>
    <phoneticPr fontId="37"/>
  </si>
  <si>
    <t>常勤で専従</t>
    <rPh sb="0" eb="2">
      <t>ジョウキン</t>
    </rPh>
    <rPh sb="3" eb="5">
      <t>センジュウ</t>
    </rPh>
    <phoneticPr fontId="37"/>
  </si>
  <si>
    <t>常勤で兼務</t>
    <rPh sb="0" eb="2">
      <t>ジョウキン</t>
    </rPh>
    <rPh sb="3" eb="5">
      <t>ケンム</t>
    </rPh>
    <phoneticPr fontId="37"/>
  </si>
  <si>
    <t>非常勤で専従</t>
    <rPh sb="0" eb="3">
      <t>ヒジョウキン</t>
    </rPh>
    <rPh sb="4" eb="6">
      <t>センジュウ</t>
    </rPh>
    <phoneticPr fontId="37"/>
  </si>
  <si>
    <t>非常勤で兼務</t>
    <rPh sb="0" eb="3">
      <t>ヒジョウキン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</si>
  <si>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</si>
  <si>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</si>
  <si>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</si>
  <si>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(6) 従業者の保有する資格を入力してください。</t>
    <rPh sb="5" eb="8">
      <t>ジュウギョウシャ</t>
    </rPh>
    <rPh sb="9" eb="11">
      <t>ホユウ</t>
    </rPh>
    <rPh sb="13" eb="15">
      <t>シカク</t>
    </rPh>
    <rPh sb="16" eb="18">
      <t>ニュウリョク</t>
    </rPh>
    <phoneticPr fontId="3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</si>
  <si>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</si>
  <si>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</si>
  <si>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(7) 従業者の氏名を記入してください。</t>
    <rPh sb="5" eb="8">
      <t>ジュウギョウシャ</t>
    </rPh>
    <rPh sb="9" eb="11">
      <t>シメイ</t>
    </rPh>
    <rPh sb="12" eb="14">
      <t>キニュウ</t>
    </rPh>
    <phoneticPr fontId="3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</si>
  <si>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</si>
  <si>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</si>
  <si>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</si>
  <si>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</si>
  <si>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3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</si>
  <si>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</si>
  <si>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</si>
  <si>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</si>
  <si>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</si>
  <si>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その他、特記事項欄としてもご活用ください。</t>
    <rPh sb="6" eb="7">
      <t>タ</t>
    </rPh>
    <rPh sb="8" eb="10">
      <t>トッキ</t>
    </rPh>
    <rPh sb="10" eb="12">
      <t>ジコウ</t>
    </rPh>
    <rPh sb="12" eb="13">
      <t>ラン</t>
    </rPh>
    <rPh sb="18" eb="20">
      <t>カツヨウ</t>
    </rPh>
    <phoneticPr fontId="1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</si>
  <si>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</si>
  <si>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</si>
  <si>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（別紙１ー１）</t>
    <rPh sb="1" eb="3">
      <t>ベッシ</t>
    </rPh>
    <phoneticPr fontId="2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</si>
  <si>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</si>
  <si>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</si>
  <si>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</si>
  <si>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</si>
  <si>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
（※1）</t>
    <rPh sb="0" eb="3">
      <t>タキノウ</t>
    </rPh>
    <rPh sb="3" eb="4">
      <t>ガタ</t>
    </rPh>
    <rPh sb="4" eb="5">
      <t>トウ</t>
    </rPh>
    <rPh sb="6" eb="8">
      <t>テイイン</t>
    </rPh>
    <rPh sb="8" eb="10">
      <t>クブン</t>
    </rPh>
    <phoneticPr fontId="6"/>
  </si>
  <si>
    <t>人員配置
区分
（※2）</t>
    <rPh sb="0" eb="2">
      <t>ジンイン</t>
    </rPh>
    <rPh sb="2" eb="4">
      <t>ハイチ</t>
    </rPh>
    <rPh sb="5" eb="7">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</si>
  <si>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</si>
  <si>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</si>
  <si>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</si>
  <si>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</si>
  <si>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１．一級地　２．二級地　３．三級地　４．四級地　５．五級地  　
６．六級地　７．七級地　２０．その他</t>
    <rPh sb="41" eb="42">
      <t>ナナ</t>
    </rPh>
    <rPh sb="42" eb="43">
      <t>キュウ</t>
    </rPh>
    <rPh sb="43" eb="44">
      <t>チ</t>
    </rPh>
    <phoneticPr fontId="6"/>
  </si>
  <si>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</si>
  <si>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</si>
  <si>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</si>
  <si>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5"/>
  </si>
  <si>
    <t>虐待防止措置未実施</t>
    <rPh sb="0" eb="2">
      <t>ギャクタイ</t>
    </rPh>
    <rPh sb="2" eb="4">
      <t>ボウシ</t>
    </rPh>
    <rPh sb="4" eb="6">
      <t>ソチ</t>
    </rPh>
    <rPh sb="6" eb="7">
      <t>ミ</t>
    </rPh>
    <rPh sb="7" eb="9">
      <t>ジッシ</t>
    </rPh>
    <phoneticPr fontId="6"/>
  </si>
  <si>
    <t>　１．なし　　２．あり</t>
    <phoneticPr fontId="6"/>
  </si>
  <si>
    <t>業務継続計画未策定</t>
    <phoneticPr fontId="6"/>
  </si>
  <si>
    <t>情報公表未報告</t>
    <phoneticPr fontId="6"/>
  </si>
  <si>
    <t>行動障害支援体制</t>
    <phoneticPr fontId="6"/>
  </si>
  <si>
    <t>　１．なし　　２．Ⅱ　　３．Ⅰ</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</si>
  <si>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</si>
  <si>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</si>
  <si>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5"/>
  </si>
  <si>
    <t>ピアサポート体制</t>
    <phoneticPr fontId="5"/>
  </si>
  <si>
    <t>地域生活支援拠点等</t>
    <rPh sb="6" eb="8">
      <t>キョテン</t>
    </rPh>
    <rPh sb="8" eb="9">
      <t>トウ</t>
    </rPh>
    <phoneticPr fontId="6"/>
  </si>
  <si>
    <t>　１．非該当　　２．該当</t>
    <rPh sb="3" eb="6">
      <t>ヒガイトウ</t>
    </rPh>
    <rPh sb="10" eb="12">
      <t>ガイトウ</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</si>
  <si>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</si>
  <si>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
  </si>
  <si>
    <t>高次脳機能障害支援体制</t>
    <rPh sb="0" eb="2">
      <t>コウジ</t>
    </rPh>
    <rPh sb="2" eb="3">
      <t>ノウ</t>
    </rPh>
    <rPh sb="3" eb="5">
      <t>キノウ</t>
    </rPh>
    <rPh sb="5" eb="7">
      <t>ショウガイ</t>
    </rPh>
    <rPh sb="7" eb="9">
      <t>シエン</t>
    </rPh>
    <rPh sb="9" eb="11">
      <t>タイセイ</t>
    </rPh>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</si>
  <si>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</si>
  <si>
    <t>※１３　「地域体制強化共同支援加算対象」欄は、地域生活支援拠点等が「１．非該当」の場合、「１．なし」または「２．あり」を設定する。
　　　　　</t>
    <phoneticPr fontId="6"/>
  </si>
  <si>
    <t>　　　　　地域生活支援拠点等が「２．該当」の場合、「１．なし」を設定する。</t>
    <phoneticPr fontId="29"/>
  </si>
  <si>
    <t>（別紙１ー２）</t>
    <rPh sb="1" eb="3">
      <t>ベッシ</t>
    </rPh>
    <phoneticPr fontId="29"/>
  </si>
  <si>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
  </si>
  <si>
    <t>特例による
指定の有無</t>
    <rPh sb="0" eb="2">
      <t>トクレイ</t>
    </rPh>
    <rPh sb="6" eb="8">
      <t>シテイ</t>
    </rPh>
    <rPh sb="9" eb="11">
      <t>ウム</t>
    </rPh>
    <phoneticPr fontId="6"/>
  </si>
  <si>
    <t>定員規模
（※1）</t>
    <rPh sb="0" eb="2">
      <t>テイイン</t>
    </rPh>
    <rPh sb="2" eb="4">
      <t>キボ</t>
    </rPh>
    <phoneticPr fontId="6"/>
  </si>
  <si>
    <t>施設等
区分</t>
    <rPh sb="0" eb="2">
      <t>シセツ</t>
    </rPh>
    <rPh sb="2" eb="3">
      <t>トウ</t>
    </rPh>
    <rPh sb="4" eb="6">
      <t>クブン</t>
    </rPh>
    <phoneticPr fontId="6"/>
  </si>
  <si>
    <t>主たる
障害種別</t>
    <rPh sb="0" eb="1">
      <t>シュ</t>
    </rPh>
    <rPh sb="4" eb="6">
      <t>ショウガイ</t>
    </rPh>
    <rPh sb="6" eb="8">
      <t>シュベツ</t>
    </rPh>
    <phoneticPr fontId="6"/>
  </si>
  <si>
    <t>地域区分</t>
    <rPh sb="0" eb="1">
      <t>チ</t>
    </rPh>
    <rPh sb="1" eb="2">
      <t>イキ</t>
    </rPh>
    <rPh sb="2" eb="3">
      <t>ク</t>
    </rPh>
    <rPh sb="3" eb="4">
      <t>ブン</t>
    </rPh>
    <phoneticPr fontId="6"/>
  </si>
  <si>
    <t>11．一級地　　12．二級地　　13．三級地　　14．四級地　　15．五級地
16．六級地　　17．七級地　　23．その他</t>
    <rPh sb="60" eb="61">
      <t>タ</t>
    </rPh>
    <phoneticPr fontId="6"/>
  </si>
  <si>
    <t>障害児相談支援</t>
    <rPh sb="0" eb="3">
      <t>ショウガイジ</t>
    </rPh>
    <rPh sb="3" eb="5">
      <t>ソウダン</t>
    </rPh>
    <rPh sb="5" eb="7">
      <t>シエン</t>
    </rPh>
    <phoneticPr fontId="6"/>
  </si>
  <si>
    <t>１．なし　２．Ⅱ　４．Ⅰ　５．Ⅲ　６．Ⅳ</t>
    <phoneticPr fontId="6"/>
  </si>
  <si>
    <t>虐待防止措置未実施</t>
    <phoneticPr fontId="6"/>
  </si>
  <si>
    <t>１．なし　　２．あり</t>
    <phoneticPr fontId="6"/>
  </si>
  <si>
    <t>業務継続計画未策定</t>
    <rPh sb="0" eb="2">
      <t>ギョウム</t>
    </rPh>
    <rPh sb="2" eb="4">
      <t>ケイゾク</t>
    </rPh>
    <rPh sb="4" eb="6">
      <t>ケイカク</t>
    </rPh>
    <rPh sb="6" eb="7">
      <t>ミ</t>
    </rPh>
    <rPh sb="7" eb="9">
      <t>サクテイ</t>
    </rPh>
    <phoneticPr fontId="29"/>
  </si>
  <si>
    <t>情報公表未報告</t>
  </si>
  <si>
    <t>精神障害者支援体制</t>
    <phoneticPr fontId="6"/>
  </si>
  <si>
    <t>主任相談支援専門員配置</t>
    <phoneticPr fontId="6"/>
  </si>
  <si>
    <t>ピアサポート体制</t>
    <phoneticPr fontId="29"/>
  </si>
  <si>
    <t>　１．なし　　２．あり</t>
    <phoneticPr fontId="29"/>
  </si>
  <si>
    <t>地域生活支援拠点等</t>
    <phoneticPr fontId="6"/>
  </si>
  <si>
    <t>１．非該当　　２．該当</t>
    <phoneticPr fontId="6"/>
  </si>
  <si>
    <t>地域体制強化共同支援加算対象（※7）</t>
    <phoneticPr fontId="29"/>
  </si>
  <si>
    <t>地域生活支援拠点等機能強化体制</t>
    <phoneticPr fontId="29"/>
  </si>
  <si>
    <t>高次脳機能障害支援体制</t>
    <phoneticPr fontId="29"/>
  </si>
  <si>
    <t>　１．なし　　２．Ⅱ　　３．Ⅰ</t>
    <phoneticPr fontId="29"/>
  </si>
  <si>
    <t>福祉・介護職員等処遇改善加算対象</t>
    <phoneticPr fontId="29"/>
  </si>
  <si>
    <t xml:space="preserve">※７　「地域体制強化共同支援加算対象」欄は、地域生活支援拠点等が「１．非該当」の場合、「１．なし」または「２．あり」を設定する。
</t>
    <phoneticPr fontId="6"/>
  </si>
  <si>
    <t>　　　　地域生活支援拠点等が「２．該当」の場合、「１．なし」を設定する。</t>
    <phoneticPr fontId="29"/>
  </si>
  <si>
    <t>（別紙46ー１）</t>
    <rPh sb="1" eb="3">
      <t>ベッシ</t>
    </rPh>
    <phoneticPr fontId="29"/>
  </si>
  <si>
    <t>　 　　年 　　月 　　日</t>
    <phoneticPr fontId="6"/>
  </si>
  <si>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6"/>
  </si>
  <si>
    <t>１　事業所名</t>
    <phoneticPr fontId="6"/>
  </si>
  <si>
    <t>２　異動区分</t>
    <phoneticPr fontId="6"/>
  </si>
  <si>
    <t>　１　新規　　　　　　２　変更　　　　　　３　終了</t>
    <phoneticPr fontId="6"/>
  </si>
  <si>
    <t>３　届出項目</t>
    <rPh sb="2" eb="3">
      <t>トドケ</t>
    </rPh>
    <rPh sb="3" eb="4">
      <t>デ</t>
    </rPh>
    <rPh sb="4" eb="5">
      <t>コウ</t>
    </rPh>
    <rPh sb="5" eb="6">
      <t>メ</t>
    </rPh>
    <phoneticPr fontId="6"/>
  </si>
  <si>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6"/>
  </si>
  <si>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6"/>
  </si>
  <si>
    <r>
      <t xml:space="preserve">有 </t>
    </r>
    <r>
      <rPr>
        <sz val="14"/>
        <rFont val="HGPｺﾞｼｯｸM"/>
        <family val="3"/>
        <charset val="128"/>
      </rPr>
      <t>・</t>
    </r>
    <r>
      <rPr>
        <sz val="11"/>
        <rFont val="HGPｺﾞｼｯｸM"/>
        <family val="3"/>
        <charset val="128"/>
      </rPr>
      <t xml:space="preserve"> 無</t>
    </r>
    <phoneticPr fontId="6"/>
  </si>
  <si>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6"/>
  </si>
  <si>
    <t>　　相談支援専門員の配置状況</t>
    <rPh sb="2" eb="4">
      <t>ソウダン</t>
    </rPh>
    <rPh sb="4" eb="6">
      <t>シエン</t>
    </rPh>
    <rPh sb="6" eb="9">
      <t>センモンイン</t>
    </rPh>
    <rPh sb="10" eb="12">
      <t>ハイチ</t>
    </rPh>
    <rPh sb="12" eb="14">
      <t>ジョウキョウ</t>
    </rPh>
    <phoneticPr fontId="6"/>
  </si>
  <si>
    <t>　常勤専従</t>
    <rPh sb="1" eb="3">
      <t>ジョウキン</t>
    </rPh>
    <rPh sb="3" eb="5">
      <t>センジュウ</t>
    </rPh>
    <phoneticPr fontId="6"/>
  </si>
  <si>
    <t>人</t>
    <rPh sb="0" eb="1">
      <t>ニン</t>
    </rPh>
    <phoneticPr fontId="6"/>
  </si>
  <si>
    <t>　常勤兼務</t>
    <rPh sb="1" eb="3">
      <t>ジョウキン</t>
    </rPh>
    <rPh sb="3" eb="5">
      <t>ケンム</t>
    </rPh>
    <phoneticPr fontId="6"/>
  </si>
  <si>
    <t>上記のうち現任研修修了者</t>
    <rPh sb="0" eb="2">
      <t>ジョウキ</t>
    </rPh>
    <rPh sb="5" eb="7">
      <t>ゲンニン</t>
    </rPh>
    <rPh sb="7" eb="9">
      <t>ケンシュウ</t>
    </rPh>
    <rPh sb="9" eb="11">
      <t>シュウリョウ</t>
    </rPh>
    <rPh sb="11" eb="12">
      <t>シャ</t>
    </rPh>
    <phoneticPr fontId="6"/>
  </si>
  <si>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6"/>
  </si>
  <si>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6"/>
  </si>
  <si>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</si>
  <si>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　ている。</t>
    <phoneticPr fontId="6"/>
  </si>
  <si>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</si>
  <si>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</si>
  <si>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　目的とした会議を定期的に開催している。</t>
    <rPh sb="1" eb="3">
      <t>モクテキ</t>
    </rPh>
    <rPh sb="6" eb="8">
      <t>カイギ</t>
    </rPh>
    <rPh sb="9" eb="12">
      <t>テイキテキ</t>
    </rPh>
    <rPh sb="13" eb="15">
      <t>カイサイ</t>
    </rPh>
    <phoneticPr fontId="6"/>
  </si>
  <si>
    <t>③　24時間常時連絡できる体制を整備している。</t>
    <phoneticPr fontId="6"/>
  </si>
  <si>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</si>
  <si>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6"/>
  </si>
  <si>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6"/>
  </si>
  <si>
    <t>　当該ケースを受託する体制を整備している。</t>
    <rPh sb="7" eb="9">
      <t>ジュタク</t>
    </rPh>
    <rPh sb="11" eb="13">
      <t>タイセイ</t>
    </rPh>
    <rPh sb="14" eb="16">
      <t>セイビ</t>
    </rPh>
    <phoneticPr fontId="6"/>
  </si>
  <si>
    <t>⑥　基幹相談支援センター等が実施する事例検討会等に参加している。</t>
    <rPh sb="2" eb="4">
      <t>キカン</t>
    </rPh>
    <rPh sb="4" eb="6">
      <t>ソウダン</t>
    </rPh>
    <phoneticPr fontId="6"/>
  </si>
  <si>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</si>
  <si>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　実施している。</t>
    <phoneticPr fontId="6"/>
  </si>
  <si>
    <t>⑧　基幹相談支援センターが行う地域の相談支援体制の強化の取組に参画している。</t>
    <phoneticPr fontId="6"/>
  </si>
  <si>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</si>
  <si>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場合は、地域の相談支援の中核機関が行う地域の相談支援体制の強化の取組に参画</t>
    <phoneticPr fontId="6"/>
  </si>
  <si>
    <t>　　している。）</t>
    <phoneticPr fontId="6"/>
  </si>
  <si>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6"/>
  </si>
  <si>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</si>
  <si>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</si>
  <si>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（審査要領）</t>
    <rPh sb="1" eb="3">
      <t>シンサ</t>
    </rPh>
    <rPh sb="3" eb="5">
      <t>ヨウリョウ</t>
    </rPh>
    <phoneticPr fontId="6"/>
  </si>
  <si>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6"/>
  </si>
  <si>
    <t>　がすべて有の場合算定可。</t>
    <phoneticPr fontId="6"/>
  </si>
  <si>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6"/>
  </si>
  <si>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6"/>
  </si>
  <si>
    <t>（別紙46ー２）</t>
    <rPh sb="1" eb="3">
      <t>ベッシ</t>
    </rPh>
    <phoneticPr fontId="29"/>
  </si>
  <si>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6"/>
  </si>
  <si>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6"/>
  </si>
  <si>
    <t>　１　新規　　　２　変更　　　３　終了</t>
    <phoneticPr fontId="6"/>
  </si>
  <si>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6"/>
  </si>
  <si>
    <t>　　相談支援専門員の配置状況（合計）</t>
    <rPh sb="2" eb="4">
      <t>ソウダン</t>
    </rPh>
    <rPh sb="4" eb="6">
      <t>シエン</t>
    </rPh>
    <rPh sb="6" eb="9">
      <t>センモンイン</t>
    </rPh>
    <rPh sb="10" eb="12">
      <t>ハイチ</t>
    </rPh>
    <rPh sb="12" eb="14">
      <t>ジョウキョウ</t>
    </rPh>
    <rPh sb="15" eb="17">
      <t>ゴウケイ</t>
    </rPh>
    <phoneticPr fontId="6"/>
  </si>
  <si>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6"/>
  </si>
  <si>
    <r>
      <rPr>
        <sz val="11"/>
        <rFont val="ＭＳ 明朝"/>
        <family val="1"/>
        <charset val="128"/>
      </rPr>
      <t>⑴</t>
    </r>
    <r>
      <rPr>
        <sz val="11"/>
        <rFont val="HGPｺﾞｼｯｸM"/>
        <family val="3"/>
        <charset val="128"/>
      </rPr>
      <t>　事業所名　</t>
    </r>
    <rPh sb="2" eb="5">
      <t>ジギョウショ</t>
    </rPh>
    <rPh sb="5" eb="6">
      <t>メイ</t>
    </rPh>
    <phoneticPr fontId="6"/>
  </si>
  <si>
    <t>（当該事業所）</t>
    <rPh sb="1" eb="3">
      <t>トウガイ</t>
    </rPh>
    <rPh sb="3" eb="6">
      <t>ジギョウショ</t>
    </rPh>
    <phoneticPr fontId="6"/>
  </si>
  <si>
    <t>⑵　事業所名　</t>
    <rPh sb="2" eb="5">
      <t>ジギョウショ</t>
    </rPh>
    <rPh sb="5" eb="6">
      <t>メイ</t>
    </rPh>
    <phoneticPr fontId="6"/>
  </si>
  <si>
    <t>（他の事業所）</t>
    <rPh sb="1" eb="2">
      <t>タ</t>
    </rPh>
    <rPh sb="3" eb="6">
      <t>ジギョウショ</t>
    </rPh>
    <phoneticPr fontId="6"/>
  </si>
  <si>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6"/>
  </si>
  <si>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</si>
  <si>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</si>
  <si>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6"/>
  </si>
  <si>
    <t>有 ・ 無</t>
    <phoneticPr fontId="6"/>
  </si>
  <si>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6"/>
  </si>
  <si>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6"/>
  </si>
  <si>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</si>
  <si>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6"/>
  </si>
  <si>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6"/>
  </si>
  <si>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6"/>
  </si>
  <si>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6"/>
  </si>
  <si>
    <t>⑦　基幹相談支援センター等が実施する事例検討会等に参加している。</t>
    <rPh sb="2" eb="4">
      <t>キカン</t>
    </rPh>
    <rPh sb="4" eb="6">
      <t>ソウダン</t>
    </rPh>
    <phoneticPr fontId="6"/>
  </si>
  <si>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</si>
  <si>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⑨　基幹相談支援センターが行う地域の相談支援体制の強化の取組に参画している。</t>
    <phoneticPr fontId="6"/>
  </si>
  <si>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</si>
  <si>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地域の相談支援の中核機関が行う地域の相談支援体制の強化の取組に参画している。）</t>
    <phoneticPr fontId="6"/>
  </si>
  <si>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6"/>
  </si>
  <si>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</si>
  <si>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協議会に定期的に参画している。</t>
    <phoneticPr fontId="6"/>
  </si>
  <si>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6"/>
  </si>
  <si>
    <t>　　拠点関係機関との連携体制を確保することに代えて、緊急の事態等への対処</t>
    <rPh sb="22" eb="23">
      <t>カ</t>
    </rPh>
    <rPh sb="26" eb="28">
      <t>キンキュウ</t>
    </rPh>
    <rPh sb="29" eb="31">
      <t>ジタイ</t>
    </rPh>
    <rPh sb="31" eb="32">
      <t>トウ</t>
    </rPh>
    <rPh sb="34" eb="36">
      <t>タイショ</t>
    </rPh>
    <phoneticPr fontId="6"/>
  </si>
  <si>
    <t>　　及び地域における生活に移行するための活動に関する取組に協力することで足りる。）</t>
    <phoneticPr fontId="6"/>
  </si>
  <si>
    <t>※５　⑩、⑪についてはいずれかが「有」であれば要件を満たすものである。</t>
    <rPh sb="17" eb="18">
      <t>ユウ</t>
    </rPh>
    <rPh sb="23" eb="25">
      <t>ヨウケン</t>
    </rPh>
    <rPh sb="26" eb="27">
      <t>ミ</t>
    </rPh>
    <phoneticPr fontId="6"/>
  </si>
  <si>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6"/>
  </si>
  <si>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</si>
  <si>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</si>
  <si>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6"/>
  </si>
  <si>
    <t>　⑩、⑪のいずれかが有の場合に算定可。</t>
    <rPh sb="10" eb="11">
      <t>ア</t>
    </rPh>
    <rPh sb="12" eb="14">
      <t>バアイ</t>
    </rPh>
    <rPh sb="15" eb="17">
      <t>サンテイ</t>
    </rPh>
    <phoneticPr fontId="6"/>
  </si>
  <si>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6"/>
  </si>
  <si>
    <t>　（⑧、⑨については※７参照）がすべて有の場合であって、⑩、⑪のいずれかが有の場合に算定可。</t>
    <phoneticPr fontId="6"/>
  </si>
  <si>
    <t>（別紙44）</t>
    <rPh sb="1" eb="3">
      <t>ベッシ</t>
    </rPh>
    <phoneticPr fontId="29"/>
  </si>
  <si>
    <t xml:space="preserve"> 　　年 　　月 　　日</t>
    <phoneticPr fontId="6"/>
  </si>
  <si>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6"/>
  </si>
  <si>
    <t>事業所名</t>
    <phoneticPr fontId="6"/>
  </si>
  <si>
    <t>異動区分</t>
    <phoneticPr fontId="6"/>
  </si>
  <si>
    <t>届　出　項　目</t>
    <rPh sb="0" eb="1">
      <t>トドケ</t>
    </rPh>
    <rPh sb="2" eb="3">
      <t>デ</t>
    </rPh>
    <rPh sb="4" eb="5">
      <t>メ</t>
    </rPh>
    <phoneticPr fontId="6"/>
  </si>
  <si>
    <t>　１　行動障害支援体制加算(Ⅰ)　</t>
    <rPh sb="3" eb="5">
      <t>コウドウ</t>
    </rPh>
    <rPh sb="5" eb="7">
      <t>ショウガイ</t>
    </rPh>
    <rPh sb="7" eb="9">
      <t>シエン</t>
    </rPh>
    <rPh sb="9" eb="11">
      <t>タイセイ</t>
    </rPh>
    <rPh sb="11" eb="13">
      <t>カサン</t>
    </rPh>
    <phoneticPr fontId="6"/>
  </si>
  <si>
    <t>２　　(Ⅱ)</t>
    <phoneticPr fontId="6"/>
  </si>
  <si>
    <t>　１　要医療児者支援体制加算(Ⅰ)　</t>
    <rPh sb="3" eb="4">
      <t>ヨウ</t>
    </rPh>
    <rPh sb="4" eb="6">
      <t>イリョウ</t>
    </rPh>
    <rPh sb="6" eb="7">
      <t>ジ</t>
    </rPh>
    <rPh sb="7" eb="8">
      <t>シャ</t>
    </rPh>
    <rPh sb="8" eb="10">
      <t>シエン</t>
    </rPh>
    <rPh sb="10" eb="12">
      <t>タイセイ</t>
    </rPh>
    <rPh sb="12" eb="14">
      <t>カサン</t>
    </rPh>
    <phoneticPr fontId="6"/>
  </si>
  <si>
    <t>　１　精神障害者支援体制加算(Ⅰ)　</t>
    <rPh sb="3" eb="5">
      <t>セイシン</t>
    </rPh>
    <rPh sb="5" eb="7">
      <t>ショウガイ</t>
    </rPh>
    <rPh sb="7" eb="8">
      <t>シャ</t>
    </rPh>
    <rPh sb="8" eb="10">
      <t>シエン</t>
    </rPh>
    <rPh sb="10" eb="12">
      <t>タイセイ</t>
    </rPh>
    <rPh sb="12" eb="14">
      <t>カサン</t>
    </rPh>
    <phoneticPr fontId="6"/>
  </si>
  <si>
    <t>　１　高次脳機能障害支援体制加算(Ⅰ)</t>
    <rPh sb="3" eb="8">
      <t>コウジノウキノウ</t>
    </rPh>
    <rPh sb="8" eb="10">
      <t>ショウガイ</t>
    </rPh>
    <rPh sb="10" eb="12">
      <t>シエン</t>
    </rPh>
    <rPh sb="12" eb="14">
      <t>タイセイ</t>
    </rPh>
    <rPh sb="14" eb="16">
      <t>カサン</t>
    </rPh>
    <phoneticPr fontId="6"/>
  </si>
  <si>
    <t>【行動障害支援体制加算】</t>
    <phoneticPr fontId="6"/>
  </si>
  <si>
    <t>①　強度行動障害支援者養成研修(実践研修)又は行動援護従業者養成研修を修了した常勤の相談支援専門員を</t>
    <phoneticPr fontId="6"/>
  </si>
  <si>
    <r>
      <t xml:space="preserve">有 </t>
    </r>
    <r>
      <rPr>
        <sz val="14"/>
        <rFont val="HGSｺﾞｼｯｸM"/>
        <family val="3"/>
        <charset val="128"/>
      </rPr>
      <t>・</t>
    </r>
    <r>
      <rPr>
        <sz val="11"/>
        <rFont val="HGSｺﾞｼｯｸM"/>
        <family val="3"/>
        <charset val="128"/>
      </rPr>
      <t xml:space="preserve"> 無</t>
    </r>
    <phoneticPr fontId="6"/>
  </si>
  <si>
    <t>　１名以上配置している。</t>
    <phoneticPr fontId="6"/>
  </si>
  <si>
    <t>修了者名</t>
    <rPh sb="0" eb="3">
      <t>シュウリョウシャ</t>
    </rPh>
    <rPh sb="3" eb="4">
      <t>メイ</t>
    </rPh>
    <phoneticPr fontId="6"/>
  </si>
  <si>
    <t>②　研修修了者を配置している旨を公表している。</t>
    <rPh sb="2" eb="4">
      <t>ケンシュウ</t>
    </rPh>
    <rPh sb="4" eb="7">
      <t>シュウリョウシャ</t>
    </rPh>
    <rPh sb="8" eb="10">
      <t>ハイチ</t>
    </rPh>
    <rPh sb="14" eb="15">
      <t>ムネ</t>
    </rPh>
    <rPh sb="16" eb="18">
      <t>コウヒョウ</t>
    </rPh>
    <phoneticPr fontId="6"/>
  </si>
  <si>
    <t>公表の方法</t>
    <rPh sb="0" eb="2">
      <t>コウヒョウ</t>
    </rPh>
    <rPh sb="3" eb="5">
      <t>ホウホウ</t>
    </rPh>
    <phoneticPr fontId="6"/>
  </si>
  <si>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6"/>
  </si>
  <si>
    <t>　いずれかを実施している。</t>
    <rPh sb="6" eb="8">
      <t>ジッシ</t>
    </rPh>
    <phoneticPr fontId="6"/>
  </si>
  <si>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6"/>
  </si>
  <si>
    <t>【要医療児者支援体制加算】</t>
    <phoneticPr fontId="6"/>
  </si>
  <si>
    <t>①　医療的ケア児等の障害特性及びこれに応じた支援技法等に関する研修を修了した常勤の相談支援専門員を</t>
    <phoneticPr fontId="6"/>
  </si>
  <si>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6"/>
  </si>
  <si>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6"/>
  </si>
  <si>
    <t>【精神障害者支援体制加算】</t>
    <phoneticPr fontId="6"/>
  </si>
  <si>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6"/>
  </si>
  <si>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6"/>
  </si>
  <si>
    <t>　又は障害児相談支援のいずれかを実施している。</t>
    <rPh sb="3" eb="5">
      <t>ショウガイ</t>
    </rPh>
    <rPh sb="5" eb="6">
      <t>ジ</t>
    </rPh>
    <rPh sb="6" eb="8">
      <t>ソウダン</t>
    </rPh>
    <rPh sb="8" eb="10">
      <t>シエン</t>
    </rPh>
    <rPh sb="16" eb="18">
      <t>ジッシ</t>
    </rPh>
    <phoneticPr fontId="6"/>
  </si>
  <si>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6"/>
  </si>
  <si>
    <t>　又は精神科重症患者支援管理連携加算の届出をしているもの）における保健師、看護師</t>
    <rPh sb="1" eb="2">
      <t>マタ</t>
    </rPh>
    <rPh sb="33" eb="36">
      <t>ホケンシ</t>
    </rPh>
    <phoneticPr fontId="6"/>
  </si>
  <si>
    <t>　又は精神保健福祉士と連携する体制が構築されている。</t>
    <phoneticPr fontId="6"/>
  </si>
  <si>
    <t>連携先病院等の名称</t>
    <rPh sb="0" eb="2">
      <t>レンケイ</t>
    </rPh>
    <rPh sb="2" eb="3">
      <t>サキ</t>
    </rPh>
    <rPh sb="3" eb="5">
      <t>ビョウイン</t>
    </rPh>
    <rPh sb="5" eb="6">
      <t>トウ</t>
    </rPh>
    <rPh sb="7" eb="9">
      <t>メイショウ</t>
    </rPh>
    <phoneticPr fontId="6"/>
  </si>
  <si>
    <t>【高次脳機能障害支援体制加算】</t>
    <phoneticPr fontId="6"/>
  </si>
  <si>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6"/>
  </si>
  <si>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6"/>
  </si>
  <si>
    <t>※　根拠となる修了証の写しを別途添付すること。</t>
    <rPh sb="2" eb="4">
      <t>コンキョ</t>
    </rPh>
    <phoneticPr fontId="6"/>
  </si>
  <si>
    <t>※　当該届出様式は標準様式とする。</t>
    <rPh sb="2" eb="4">
      <t>トウガイ</t>
    </rPh>
    <rPh sb="4" eb="6">
      <t>トドケデ</t>
    </rPh>
    <rPh sb="6" eb="8">
      <t>ヨウシキ</t>
    </rPh>
    <rPh sb="9" eb="11">
      <t>ヒョウジュン</t>
    </rPh>
    <rPh sb="11" eb="13">
      <t>ヨウシキ</t>
    </rPh>
    <phoneticPr fontId="6"/>
  </si>
  <si>
    <t>（別紙42）</t>
    <rPh sb="1" eb="3">
      <t>ベッシ</t>
    </rPh>
    <phoneticPr fontId="29"/>
  </si>
  <si>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6"/>
  </si>
  <si>
    <t>　１　新規　　　　２　変更　　　　３　終了</t>
    <phoneticPr fontId="6"/>
  </si>
  <si>
    <t>　１　主任相談支援専門員配置加算(Ⅰ)　　　２　　(Ⅱ)</t>
    <rPh sb="3" eb="5">
      <t>シュニン</t>
    </rPh>
    <rPh sb="5" eb="7">
      <t>ソウダン</t>
    </rPh>
    <rPh sb="7" eb="9">
      <t>シエン</t>
    </rPh>
    <rPh sb="9" eb="12">
      <t>センモンイン</t>
    </rPh>
    <rPh sb="12" eb="14">
      <t>ハイチ</t>
    </rPh>
    <rPh sb="14" eb="16">
      <t>カサン</t>
    </rPh>
    <phoneticPr fontId="6"/>
  </si>
  <si>
    <t>４　修了者名</t>
    <rPh sb="4" eb="5">
      <t>シャ</t>
    </rPh>
    <phoneticPr fontId="6"/>
  </si>
  <si>
    <t>５　公表の有無</t>
    <rPh sb="2" eb="3">
      <t>オオヤケ</t>
    </rPh>
    <rPh sb="3" eb="4">
      <t>オモテ</t>
    </rPh>
    <rPh sb="5" eb="7">
      <t>ウム</t>
    </rPh>
    <phoneticPr fontId="6"/>
  </si>
  <si>
    <t>有　 ・　 無</t>
    <phoneticPr fontId="6"/>
  </si>
  <si>
    <t>６　公表の方法</t>
    <rPh sb="2" eb="3">
      <t>オオヤケ</t>
    </rPh>
    <rPh sb="3" eb="4">
      <t>オモテ</t>
    </rPh>
    <rPh sb="5" eb="6">
      <t>カタ</t>
    </rPh>
    <rPh sb="6" eb="7">
      <t>ホウ</t>
    </rPh>
    <phoneticPr fontId="6"/>
  </si>
  <si>
    <t>①　基幹相談支援センターの委託を受けている、児童発達支援センターと一体的に運</t>
    <rPh sb="33" eb="36">
      <t>イッタイテキ</t>
    </rPh>
    <rPh sb="37" eb="38">
      <t>ウン</t>
    </rPh>
    <phoneticPr fontId="6"/>
  </si>
  <si>
    <t>　営している又は地域の相談支援の中核を担う機関として市町村長が認める指定特定</t>
    <rPh sb="1" eb="2">
      <t>エイ</t>
    </rPh>
    <phoneticPr fontId="6"/>
  </si>
  <si>
    <t>　（障害児）相談支援事業所である。</t>
    <phoneticPr fontId="6"/>
  </si>
  <si>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6"/>
  </si>
  <si>
    <t>　とした会議を定期的に開催している。</t>
    <rPh sb="4" eb="6">
      <t>カイギ</t>
    </rPh>
    <rPh sb="7" eb="10">
      <t>テイキテキ</t>
    </rPh>
    <rPh sb="11" eb="13">
      <t>カイサイ</t>
    </rPh>
    <phoneticPr fontId="6"/>
  </si>
  <si>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</si>
  <si>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6"/>
  </si>
  <si>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6"/>
  </si>
  <si>
    <t>　くり、人材育成、困難事例への対応などサービスの総合的かつ適切な利用支援等の</t>
    <rPh sb="34" eb="36">
      <t>シエン</t>
    </rPh>
    <rPh sb="36" eb="37">
      <t>ナド</t>
    </rPh>
    <phoneticPr fontId="6"/>
  </si>
  <si>
    <t>　援助技術の向上等を目的として指導、助言を行っている。</t>
    <rPh sb="21" eb="22">
      <t>オコナ</t>
    </rPh>
    <phoneticPr fontId="6"/>
  </si>
  <si>
    <t>⑤　基幹相談支援センターが実施する地域の相談支援事業者の人材育成や支援の質の</t>
    <rPh sb="2" eb="4">
      <t>キカン</t>
    </rPh>
    <rPh sb="4" eb="6">
      <t>ソウダン</t>
    </rPh>
    <phoneticPr fontId="6"/>
  </si>
  <si>
    <t>　向上のための取組の支援等を基幹相談支援センターの職員と共同で実施している。</t>
    <phoneticPr fontId="6"/>
  </si>
  <si>
    <t>⑥　基幹相談支援センターが実施する地域の相談支援事業者の人材育成や支援の質の</t>
    <rPh sb="2" eb="4">
      <t>キカン</t>
    </rPh>
    <rPh sb="4" eb="6">
      <t>ソウダン</t>
    </rPh>
    <phoneticPr fontId="6"/>
  </si>
  <si>
    <t>　向上のための取組の支援等について協力している。</t>
    <rPh sb="17" eb="19">
      <t>キョウリョク</t>
    </rPh>
    <phoneticPr fontId="6"/>
  </si>
  <si>
    <t>　（市町村が基幹相談支援センターを設置していない場合は、地域の相談支援の中核</t>
    <rPh sb="36" eb="38">
      <t>チュウカク</t>
    </rPh>
    <phoneticPr fontId="6"/>
  </si>
  <si>
    <t>　　機関が実施する取組について協力している。）</t>
    <phoneticPr fontId="6"/>
  </si>
  <si>
    <t>⑦　他の指定特定相談支援事業所、指定障害児相談支援事業所及び指定一般相談支援</t>
    <rPh sb="30" eb="32">
      <t>シテイ</t>
    </rPh>
    <phoneticPr fontId="6"/>
  </si>
  <si>
    <t>　　事業所の従業者に対して上記②～④に該当する業務を実施している。</t>
    <rPh sb="13" eb="15">
      <t>ジョウキ</t>
    </rPh>
    <rPh sb="19" eb="21">
      <t>ガイトウ</t>
    </rPh>
    <rPh sb="23" eb="25">
      <t>ギョウム</t>
    </rPh>
    <phoneticPr fontId="6"/>
  </si>
  <si>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6"/>
  </si>
  <si>
    <t>　 　職員が配置されていない等、②～④を自事業所内で実施することが困難な場合は必須。）</t>
    <phoneticPr fontId="6"/>
  </si>
  <si>
    <t>注　根拠となる修了証の写し、会議録、各種取組に関する記録等を別途添付すること。</t>
    <rPh sb="0" eb="1">
      <t>チュウ</t>
    </rPh>
    <rPh sb="2" eb="4">
      <t>コンキョ</t>
    </rPh>
    <phoneticPr fontId="6"/>
  </si>
  <si>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6"/>
  </si>
  <si>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6"/>
  </si>
  <si>
    <t>　ただし、自事業所での実施が困難と判断される場合は、⑦が「有」の場合に限り、②～④は</t>
    <rPh sb="22" eb="24">
      <t>バアイ</t>
    </rPh>
    <rPh sb="29" eb="30">
      <t>ア</t>
    </rPh>
    <rPh sb="32" eb="34">
      <t>バアイ</t>
    </rPh>
    <rPh sb="35" eb="36">
      <t>カギ</t>
    </rPh>
    <phoneticPr fontId="6"/>
  </si>
  <si>
    <t>　「無」であってもよい。</t>
    <phoneticPr fontId="5"/>
  </si>
  <si>
    <t>（別紙25）</t>
    <rPh sb="1" eb="3">
      <t>ベッシ</t>
    </rPh>
    <phoneticPr fontId="29"/>
  </si>
  <si>
    <t>　　年　　月　　日</t>
    <rPh sb="2" eb="3">
      <t>ネン</t>
    </rPh>
    <rPh sb="5" eb="6">
      <t>ガツ</t>
    </rPh>
    <rPh sb="8" eb="9">
      <t>ニチ</t>
    </rPh>
    <phoneticPr fontId="6"/>
  </si>
  <si>
    <t>ピアサポート体制加算に関する届出書</t>
    <rPh sb="6" eb="8">
      <t>タイセイ</t>
    </rPh>
    <rPh sb="8" eb="10">
      <t>カサン</t>
    </rPh>
    <rPh sb="11" eb="12">
      <t>カン</t>
    </rPh>
    <rPh sb="14" eb="16">
      <t>トドケデ</t>
    </rPh>
    <rPh sb="16" eb="17">
      <t>ショ</t>
    </rPh>
    <phoneticPr fontId="6"/>
  </si>
  <si>
    <t>１　事業所名</t>
    <rPh sb="2" eb="5">
      <t>ジギョウショ</t>
    </rPh>
    <rPh sb="5" eb="6">
      <t>メイ</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</si>
  <si>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</si>
  <si>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</si>
  <si>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1" eb="13">
      <t>ヘンコウ</t>
    </rPh>
    <rPh sb="20" eb="22">
      <t>シュウリョウ</t>
    </rPh>
    <phoneticPr fontId="6"/>
  </si>
  <si>
    <t>４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</si>
  <si>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</si>
  <si>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職種</t>
    <rPh sb="0" eb="2">
      <t>ショクシュ</t>
    </rPh>
    <phoneticPr fontId="6"/>
  </si>
  <si>
    <t>氏名</t>
    <rPh sb="0" eb="2">
      <t>シメイ</t>
    </rPh>
    <phoneticPr fontId="6"/>
  </si>
  <si>
    <t>修了した研修の名称</t>
    <rPh sb="0" eb="2">
      <t>シュウリョウ</t>
    </rPh>
    <rPh sb="4" eb="6">
      <t>ケンシュウ</t>
    </rPh>
    <rPh sb="7" eb="9">
      <t>メイショウ</t>
    </rPh>
    <phoneticPr fontId="6"/>
  </si>
  <si>
    <t>受講
年度</t>
    <rPh sb="0" eb="2">
      <t>ジュコウ</t>
    </rPh>
    <rPh sb="3" eb="5">
      <t>ネンド</t>
    </rPh>
    <phoneticPr fontId="5"/>
  </si>
  <si>
    <t>研修の
実施主体</t>
    <phoneticPr fontId="5"/>
  </si>
  <si>
    <t>常勤（人）</t>
    <rPh sb="0" eb="2">
      <t>ジョウキン</t>
    </rPh>
    <rPh sb="3" eb="4">
      <t>ニン</t>
    </rPh>
    <phoneticPr fontId="6"/>
  </si>
  <si>
    <t>非常勤（人）</t>
    <rPh sb="0" eb="3">
      <t>ヒジョウキン</t>
    </rPh>
    <rPh sb="4" eb="5">
      <t>ニン</t>
    </rPh>
    <phoneticPr fontId="6"/>
  </si>
  <si>
    <t>合計（人）</t>
    <rPh sb="0" eb="2">
      <t>ゴウケイ</t>
    </rPh>
    <rPh sb="3" eb="4">
      <t>ニン</t>
    </rPh>
    <phoneticPr fontId="6"/>
  </si>
  <si>
    <t>（0.5以上であること）　</t>
    <phoneticPr fontId="5"/>
  </si>
  <si>
    <t>実人員</t>
    <rPh sb="0" eb="3">
      <t>ジツジンイン</t>
    </rPh>
    <phoneticPr fontId="6"/>
  </si>
  <si>
    <t>常勤換算数</t>
    <rPh sb="0" eb="2">
      <t>ジョウキン</t>
    </rPh>
    <rPh sb="2" eb="4">
      <t>カンサン</t>
    </rPh>
    <rPh sb="4" eb="5">
      <t>スウ</t>
    </rPh>
    <phoneticPr fontId="6"/>
  </si>
  <si>
    <t>＜その他の職員＞</t>
    <rPh sb="3" eb="4">
      <t>タ</t>
    </rPh>
    <rPh sb="5" eb="7">
      <t>ショクイン</t>
    </rPh>
    <phoneticPr fontId="6"/>
  </si>
  <si>
    <t>５　研修の実施</t>
    <rPh sb="2" eb="4">
      <t>ケンシュウ</t>
    </rPh>
    <rPh sb="5" eb="7">
      <t>ジッシ</t>
    </rPh>
    <phoneticPr fontId="5"/>
  </si>
  <si>
    <t>　直上により配置した者のいずれかにより、当該事業所等の従業者に対し、障害者に対する配慮等に関する研修を年１回以上行っている。</t>
    <phoneticPr fontId="5"/>
  </si>
  <si>
    <t>確認欄</t>
    <rPh sb="0" eb="2">
      <t>カクニン</t>
    </rPh>
    <rPh sb="2" eb="3">
      <t>ラン</t>
    </rPh>
    <phoneticPr fontId="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</si>
  <si>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</si>
  <si>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</si>
  <si>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</si>
  <si>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（別紙47）</t>
    <rPh sb="1" eb="3">
      <t>ベッシ</t>
    </rPh>
    <phoneticPr fontId="29"/>
  </si>
  <si>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</si>
  <si>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</si>
  <si>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</si>
  <si>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77"/>
  </si>
  <si>
    <t>１　新規　　　　　２　変更　　　　　３　終了</t>
    <rPh sb="2" eb="4">
      <t>シンキ</t>
    </rPh>
    <rPh sb="11" eb="13">
      <t>ヘンコウ</t>
    </rPh>
    <rPh sb="20" eb="22">
      <t>シュウリョウ</t>
    </rPh>
    <phoneticPr fontId="77"/>
  </si>
  <si>
    <t>２　事業所の名称</t>
    <rPh sb="2" eb="4">
      <t>ジギョウ</t>
    </rPh>
    <rPh sb="4" eb="5">
      <t>ジョ</t>
    </rPh>
    <rPh sb="6" eb="8">
      <t>メイショウ</t>
    </rPh>
    <phoneticPr fontId="77"/>
  </si>
  <si>
    <t>３　地域生活支援拠点等
　としての位置付け</t>
    <rPh sb="2" eb="11">
      <t>チイキセイカツシエンキョテントウ</t>
    </rPh>
    <rPh sb="17" eb="20">
      <t>イチヅ</t>
    </rPh>
    <phoneticPr fontId="7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</si>
  <si>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9"/>
  </si>
  <si>
    <t>有　　　・　　　無</t>
    <rPh sb="0" eb="1">
      <t>ア</t>
    </rPh>
    <rPh sb="8" eb="9">
      <t>ナ</t>
    </rPh>
    <phoneticPr fontId="29"/>
  </si>
  <si>
    <t>市町村により地域生活支援拠点等として位置付けられた日付</t>
    <rPh sb="25" eb="27">
      <t>ヒヅケ</t>
    </rPh>
    <phoneticPr fontId="29"/>
  </si>
  <si>
    <t>年</t>
    <rPh sb="0" eb="1">
      <t>ネン</t>
    </rPh>
    <phoneticPr fontId="29"/>
  </si>
  <si>
    <t>月</t>
    <rPh sb="0" eb="1">
      <t>ツキ</t>
    </rPh>
    <phoneticPr fontId="29"/>
  </si>
  <si>
    <t>日</t>
    <rPh sb="0" eb="1">
      <t>ヒ</t>
    </rPh>
    <phoneticPr fontId="2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</si>
  <si>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9"/>
  </si>
  <si>
    <t>※該当者が複数名いる場合は、各々の氏名を記載すること。</t>
    <phoneticPr fontId="29"/>
  </si>
  <si>
    <t>５　当該届出により算定する加算</t>
    <rPh sb="2" eb="4">
      <t>トウガイ</t>
    </rPh>
    <rPh sb="4" eb="6">
      <t>トドケデ</t>
    </rPh>
    <rPh sb="9" eb="11">
      <t>サンテイ</t>
    </rPh>
    <rPh sb="13" eb="15">
      <t>カサン</t>
    </rPh>
    <phoneticPr fontId="29"/>
  </si>
  <si>
    <t>≪緊急時対応加算　地域生活支援拠点等の場合≫</t>
    <rPh sb="9" eb="18">
      <t>チイキセイカツシエンキョテントウ</t>
    </rPh>
    <rPh sb="19" eb="21">
      <t>バアイ</t>
    </rPh>
    <phoneticPr fontId="77"/>
  </si>
  <si>
    <t>対象：訪問系サービス※、
　　　重度障害者等包括支援（訪問系サービスのみ対象）</t>
    <rPh sb="3" eb="5">
      <t>ホウモン</t>
    </rPh>
    <rPh sb="5" eb="6">
      <t>ケイ</t>
    </rPh>
    <rPh sb="27" eb="29">
      <t>ホウモン</t>
    </rPh>
    <rPh sb="29" eb="30">
      <t>ケイ</t>
    </rPh>
    <rPh sb="36" eb="38">
      <t>タイショウ</t>
    </rPh>
    <phoneticPr fontId="29"/>
  </si>
  <si>
    <t>≪緊急時支援加算　地域生活支援拠点等の場合≫</t>
    <phoneticPr fontId="77"/>
  </si>
  <si>
    <t>対象：自立生活援助、地域定着支援、
　　　重度障害者等包括支援（自立生活援助のみ対象）</t>
    <rPh sb="32" eb="38">
      <t>ジリツセイカツエンジョ</t>
    </rPh>
    <rPh sb="40" eb="42">
      <t>タイショウ</t>
    </rPh>
    <phoneticPr fontId="2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</si>
  <si>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7"/>
  </si>
  <si>
    <t>対象：短期入所、重度障害者等包括支援</t>
    <phoneticPr fontId="29"/>
  </si>
  <si>
    <t>≪緊急時受入加算≫</t>
    <rPh sb="1" eb="8">
      <t>キンキュウジウケイレカサン</t>
    </rPh>
    <phoneticPr fontId="77"/>
  </si>
  <si>
    <t>対象：日中系サービス※</t>
    <phoneticPr fontId="29"/>
  </si>
  <si>
    <t>≪障害福祉サービスの体験支援加算≫</t>
    <rPh sb="12" eb="14">
      <t>シエン</t>
    </rPh>
    <rPh sb="14" eb="16">
      <t>カサン</t>
    </rPh>
    <phoneticPr fontId="77"/>
  </si>
  <si>
    <t>≪障害福祉サービスの体験利用加算・体験宿泊加算≫</t>
    <rPh sb="1" eb="3">
      <t>ショウガイ</t>
    </rPh>
    <rPh sb="3" eb="5">
      <t>フクシ</t>
    </rPh>
    <phoneticPr fontId="77"/>
  </si>
  <si>
    <t>対象：地域移行支援</t>
    <phoneticPr fontId="29"/>
  </si>
  <si>
    <t>≪地域移行促進加算（Ⅰ）・（Ⅱ）≫</t>
    <rPh sb="1" eb="3">
      <t>チイキ</t>
    </rPh>
    <rPh sb="3" eb="5">
      <t>イコウ</t>
    </rPh>
    <rPh sb="5" eb="7">
      <t>ソクシン</t>
    </rPh>
    <rPh sb="7" eb="9">
      <t>カサン</t>
    </rPh>
    <phoneticPr fontId="77"/>
  </si>
  <si>
    <t>対象：施設入所支援</t>
    <phoneticPr fontId="29"/>
  </si>
  <si>
    <t>≪地域生活支援拠点等相談強化加算≫</t>
    <phoneticPr fontId="77"/>
  </si>
  <si>
    <t>対象：計画相談支援、障害児相談支援</t>
    <phoneticPr fontId="2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</si>
  <si>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29"/>
  </si>
  <si>
    <t>（別紙45）</t>
    <rPh sb="1" eb="3">
      <t>ベッシ</t>
    </rPh>
    <phoneticPr fontId="29"/>
  </si>
  <si>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6"/>
  </si>
  <si>
    <t>　１　新規　　　　　２　変更　　　　　３　終了</t>
    <phoneticPr fontId="6"/>
  </si>
  <si>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6"/>
  </si>
  <si>
    <r>
      <t xml:space="preserve">有 </t>
    </r>
    <r>
      <rPr>
        <sz val="14"/>
        <rFont val="HGSｺﾞｼｯｸM"/>
        <family val="3"/>
        <charset val="128"/>
      </rPr>
      <t>・</t>
    </r>
    <r>
      <rPr>
        <sz val="11"/>
        <color theme="1"/>
        <rFont val="HGSｺﾞｼｯｸM"/>
        <family val="3"/>
        <charset val="128"/>
      </rPr>
      <t xml:space="preserve"> 無</t>
    </r>
    <phoneticPr fontId="6"/>
  </si>
  <si>
    <t>　めている。</t>
    <phoneticPr fontId="5"/>
  </si>
  <si>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</si>
  <si>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るとともに、協議会に定期的に参画している。</t>
    <phoneticPr fontId="6"/>
  </si>
  <si>
    <t>　（令和９年３月31日までの間において、市町村が地域生活支援拠点等を整備してい</t>
    <rPh sb="20" eb="23">
      <t>シチョウソン</t>
    </rPh>
    <rPh sb="24" eb="33">
      <t>チイキセイカツシエンキョテントウ</t>
    </rPh>
    <rPh sb="34" eb="36">
      <t>セイビ</t>
    </rPh>
    <phoneticPr fontId="6"/>
  </si>
  <si>
    <t>　　ない場合は、拠点関係機関との連携体制を確保することに代えて、緊急の事態等</t>
    <rPh sb="28" eb="29">
      <t>カ</t>
    </rPh>
    <rPh sb="32" eb="34">
      <t>キンキュウ</t>
    </rPh>
    <rPh sb="35" eb="37">
      <t>ジタイ</t>
    </rPh>
    <rPh sb="37" eb="38">
      <t>ナド</t>
    </rPh>
    <phoneticPr fontId="6"/>
  </si>
  <si>
    <t>　　　　</t>
    <phoneticPr fontId="6"/>
  </si>
  <si>
    <t>　　への対処及び地域における生活に移行するための活動に関する取組に協力するこ</t>
    <rPh sb="33" eb="35">
      <t>キョウリョク</t>
    </rPh>
    <phoneticPr fontId="6"/>
  </si>
  <si>
    <t>　　とで足りる。）</t>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</si>
  <si>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6"/>
  </si>
  <si>
    <t>　提出してください。（①については、「地域生活支援拠点等の機能を担う事業所の登録届出書」</t>
    <phoneticPr fontId="6"/>
  </si>
  <si>
    <t>　で足りる。）</t>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</si>
  <si>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6"/>
  </si>
  <si>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6"/>
  </si>
  <si>
    <t>（別紙36）</t>
    <rPh sb="1" eb="3">
      <t>ベッシ</t>
    </rPh>
    <phoneticPr fontId="29"/>
  </si>
  <si>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</si>
  <si>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</si>
  <si>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</si>
  <si>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</si>
  <si>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</si>
  <si>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</si>
  <si>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</si>
  <si>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</si>
  <si>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</si>
  <si>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</si>
  <si>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</si>
  <si>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</si>
  <si>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</si>
  <si>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</si>
  <si>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名</t>
    <rPh sb="0" eb="1">
      <t>メイ</t>
    </rPh>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</si>
  <si>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</si>
  <si>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</si>
  <si>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</si>
  <si>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</si>
  <si>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</si>
  <si>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</si>
  <si>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</si>
  <si>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</si>
  <si>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</si>
  <si>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</si>
  <si>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</si>
  <si>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</si>
  <si>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</si>
  <si>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自立生活援助</t>
    <rPh sb="0" eb="2">
      <t>ジリツ</t>
    </rPh>
    <rPh sb="2" eb="4">
      <t>セイカツ</t>
    </rPh>
    <rPh sb="4" eb="6">
      <t>エンジョ</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</si>
  <si>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</si>
  <si>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</si>
  <si>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</si>
  <si>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</si>
  <si>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</si>
  <si>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</si>
  <si>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</si>
  <si>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</si>
  <si>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</si>
  <si>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</si>
  <si>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</si>
  <si>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</si>
  <si>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加算の追加・変更（注）</t>
    <rPh sb="0" eb="2">
      <t>カサン</t>
    </rPh>
    <rPh sb="3" eb="5">
      <t>ツイカ</t>
    </rPh>
    <rPh sb="6" eb="8">
      <t>ヘンコウ</t>
    </rPh>
    <rPh sb="9" eb="10">
      <t>チュウ</t>
    </rPh>
    <phoneticPr fontId="1"/>
  </si>
  <si>
    <t>変更申請に係る必要書類</t>
    <rPh sb="0" eb="4">
      <t>ヘンコウシンセイ</t>
    </rPh>
    <rPh sb="5" eb="6">
      <t>カカ</t>
    </rPh>
    <rPh sb="7" eb="11">
      <t>ヒツヨウショルイ</t>
    </rPh>
    <phoneticPr fontId="1"/>
  </si>
  <si>
    <t>今後、変更・追加になる可能性があります。</t>
    <rPh sb="0" eb="2">
      <t>コンゴ</t>
    </rPh>
    <rPh sb="3" eb="5">
      <t>ヘンコウ</t>
    </rPh>
    <rPh sb="6" eb="8">
      <t>ツイカ</t>
    </rPh>
    <rPh sb="11" eb="14">
      <t>カノウセイ</t>
    </rPh>
    <phoneticPr fontId="1"/>
  </si>
  <si>
    <t>※1　変更がある場合は提出してください。</t>
    <rPh sb="3" eb="5">
      <t>ヘンコウ</t>
    </rPh>
    <rPh sb="8" eb="10">
      <t>バアイ</t>
    </rPh>
    <rPh sb="11" eb="13">
      <t>テイシュツ</t>
    </rPh>
    <phoneticPr fontId="1"/>
  </si>
  <si>
    <t>※2　追加・変更する部分について提出してください。</t>
    <rPh sb="3" eb="5">
      <t>ツイカ</t>
    </rPh>
    <rPh sb="6" eb="8">
      <t>ヘンコウ</t>
    </rPh>
    <rPh sb="10" eb="12">
      <t>ブブン</t>
    </rPh>
    <rPh sb="16" eb="18">
      <t>テイシュツ</t>
    </rPh>
    <phoneticPr fontId="1"/>
  </si>
  <si>
    <t>（注）算定単位が増える場合は変更月の前月15日（休日等の場合は前開庁日）までに市へ提出してください。</t>
    <rPh sb="1" eb="2">
      <t>チュウ</t>
    </rPh>
    <rPh sb="3" eb="7">
      <t>サンテイタンイ</t>
    </rPh>
    <rPh sb="8" eb="9">
      <t>フ</t>
    </rPh>
    <rPh sb="11" eb="13">
      <t>バアイ</t>
    </rPh>
    <rPh sb="14" eb="16">
      <t>ヘンコウ</t>
    </rPh>
    <rPh sb="16" eb="17">
      <t>ツキ</t>
    </rPh>
    <rPh sb="18" eb="20">
      <t>ゼンゲツ</t>
    </rPh>
    <rPh sb="22" eb="23">
      <t>ニチ</t>
    </rPh>
    <rPh sb="24" eb="26">
      <t>キュウジツ</t>
    </rPh>
    <rPh sb="26" eb="27">
      <t>トウ</t>
    </rPh>
    <rPh sb="28" eb="30">
      <t>バアイ</t>
    </rPh>
    <rPh sb="31" eb="35">
      <t>ゼンカイチョウビ</t>
    </rPh>
    <rPh sb="39" eb="40">
      <t>シ</t>
    </rPh>
    <rPh sb="41" eb="43">
      <t>テイシュツ</t>
    </rPh>
    <phoneticPr fontId="1"/>
  </si>
  <si>
    <t>必要に応じて、その他書類の提出を求める場合があります。</t>
    <rPh sb="0" eb="2">
      <t>ヒツヨウ</t>
    </rPh>
    <rPh sb="3" eb="4">
      <t>オウ</t>
    </rPh>
    <rPh sb="9" eb="10">
      <t>タ</t>
    </rPh>
    <rPh sb="10" eb="12">
      <t>ショルイ</t>
    </rPh>
    <rPh sb="13" eb="15">
      <t>テイシュツ</t>
    </rPh>
    <rPh sb="16" eb="17">
      <t>モト</t>
    </rPh>
    <rPh sb="19" eb="2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</si>
</sst>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_ "/>
    <numFmt numFmtId="178" formatCode="[$-409]d;@"/>
    <numFmt numFmtId="179" formatCode="aaa"/>
    <numFmt numFmtId="180" formatCode="0.0_ "/>
    <numFmt numFmtId="181" formatCode="[$-409]d&quot;月&quot;"/>
  </numFmts>
  <fonts count="96" x14ac:knownFonts="1">
    <font>
      <sz val="11"/>
      <color theme="1"/>
      <name val="BIZ UDゴシック"/>
      <family val="2"/>
      <charset val="128"/>
    </font>
    <font>
      <sz val="6"/>
      <name val="BIZ UDゴシック"/>
      <family val="2"/>
      <charset val="128"/>
    </font>
    <font>
      <sz val="12"/>
      <name val="ＭＳ Ｐゴシック"/>
      <family val="3"/>
      <charset val="128"/>
    </font>
    <font>
      <sz val="11"/>
      <name val="ＭＳ Ｐゴシック"/>
      <family val="3"/>
      <charset val="128"/>
    </font>
    <font>
      <sz val="10"/>
      <name val="ＭＳ Ｐゴシック"/>
      <family val="3"/>
      <charset val="128"/>
    </font>
    <font>
      <sz val="6"/>
      <name val="游ゴシック"/>
      <family val="2"/>
      <charset val="128"/>
      <scheme val="minor"/>
    </font>
    <font>
      <sz val="6"/>
      <name val="ＭＳ Ｐゴシック"/>
      <family val="3"/>
      <charset val="128"/>
    </font>
    <font>
      <sz val="11"/>
      <name val="游ゴシック"/>
      <family val="2"/>
      <charset val="128"/>
      <scheme val="minor"/>
    </font>
    <font>
      <sz val="10"/>
      <color theme="1"/>
      <name val="ＭＳ ゴシック"/>
      <family val="3"/>
      <charset val="128"/>
    </font>
    <font>
      <sz val="9"/>
      <name val="ＭＳ Ｐゴシック"/>
      <family val="3"/>
      <charset val="128"/>
    </font>
    <font>
      <sz val="11"/>
      <color rgb="FF000000"/>
      <name val="ＭＳ Ｐゴシック"/>
      <family val="3"/>
      <charset val="128"/>
    </font>
    <font>
      <sz val="6"/>
      <name val="ＭＳ ゴシック"/>
      <family val="3"/>
      <charset val="128"/>
    </font>
    <font>
      <sz val="11"/>
      <color theme="1"/>
      <name val="游ゴシック"/>
      <family val="2"/>
      <charset val="128"/>
      <scheme val="minor"/>
    </font>
    <font>
      <sz val="10"/>
      <name val="ＭＳ ゴシック"/>
      <family val="3"/>
      <charset val="128"/>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color theme="1"/>
      <name val="游ゴシック"/>
      <family val="2"/>
      <scheme val="minor"/>
    </font>
    <font>
      <sz val="8"/>
      <name val="游ゴシック"/>
      <family val="3"/>
      <charset val="128"/>
      <scheme val="minor"/>
    </font>
    <font>
      <b/>
      <sz val="11"/>
      <name val="ＭＳ ゴシック"/>
      <family val="3"/>
      <charset val="128"/>
    </font>
    <font>
      <sz val="12"/>
      <name val="ＭＳ ゴシック"/>
      <family val="3"/>
      <charset val="128"/>
    </font>
    <font>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rgb="FF000000"/>
      <name val="ＭＳ ゴシック"/>
      <family val="3"/>
      <charset val="128"/>
    </font>
    <font>
      <sz val="11"/>
      <color theme="1"/>
      <name val="ＭＳ Ｐゴシック"/>
      <family val="3"/>
      <charset val="128"/>
    </font>
    <font>
      <sz val="18"/>
      <color rgb="FF000000"/>
      <name val="ＭＳ 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4"/>
      <color rgb="FF000000"/>
      <name val="ＭＳ ゴシック"/>
      <family val="3"/>
      <charset val="128"/>
    </font>
    <font>
      <sz val="14"/>
      <color rgb="FF000000"/>
      <name val="ＭＳ Ｐゴシック"/>
      <family val="3"/>
      <charset val="128"/>
    </font>
    <font>
      <sz val="14"/>
      <color theme="1"/>
      <name val="ＭＳ Ｐゴシック"/>
      <family val="3"/>
      <charset val="128"/>
    </font>
    <font>
      <sz val="18"/>
      <name val="ＭＳ ゴシック"/>
      <family val="3"/>
      <charset val="128"/>
    </font>
    <font>
      <sz val="10.5"/>
      <color theme="1"/>
      <name val="ＭＳ ゴシック"/>
      <family val="3"/>
      <charset val="128"/>
    </font>
    <font>
      <sz val="14"/>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2"/>
      <name val="HGSｺﾞｼｯｸM"/>
      <family val="3"/>
      <charset val="128"/>
    </font>
    <font>
      <sz val="6"/>
      <name val="ＭＳ 明朝"/>
      <family val="1"/>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4"/>
      <color theme="1"/>
      <name val="BIZ UDゴシック"/>
      <family val="2"/>
      <charset val="128"/>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auto="1"/>
      </left>
      <right style="thin">
        <color auto="1"/>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thin">
        <color indexed="64"/>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7">
    <xf numFmtId="0" fontId="0" fillId="0" borderId="0">
      <alignment vertical="center"/>
    </xf>
    <xf numFmtId="0" fontId="2" fillId="0" borderId="0" applyBorder="0"/>
    <xf numFmtId="0" fontId="2" fillId="0" borderId="0" applyBorder="0"/>
    <xf numFmtId="0" fontId="3" fillId="0" borderId="0"/>
    <xf numFmtId="0" fontId="8" fillId="0" borderId="0">
      <alignment vertical="center"/>
    </xf>
    <xf numFmtId="0" fontId="12" fillId="0" borderId="0">
      <alignment vertical="center"/>
    </xf>
    <xf numFmtId="0" fontId="3" fillId="0" borderId="0"/>
    <xf numFmtId="0" fontId="3" fillId="0" borderId="0"/>
    <xf numFmtId="0" fontId="18" fillId="0" borderId="0"/>
    <xf numFmtId="0" fontId="27" fillId="0" borderId="0"/>
    <xf numFmtId="0" fontId="3" fillId="0" borderId="0">
      <alignment vertical="center"/>
    </xf>
    <xf numFmtId="0" fontId="35" fillId="0" borderId="0">
      <alignment vertical="center"/>
    </xf>
    <xf numFmtId="0" fontId="3" fillId="0" borderId="0">
      <alignment vertical="center"/>
    </xf>
    <xf numFmtId="0" fontId="3" fillId="0" borderId="0">
      <alignment vertical="center"/>
    </xf>
    <xf numFmtId="0" fontId="35" fillId="0" borderId="0">
      <alignment vertical="center"/>
    </xf>
    <xf numFmtId="0" fontId="3" fillId="0" borderId="0">
      <alignment vertical="center"/>
    </xf>
    <xf numFmtId="0" fontId="3" fillId="0" borderId="0">
      <alignment vertical="center"/>
    </xf>
  </cellStyleXfs>
  <cellXfs count="909">
    <xf numFmtId="0" fontId="0" fillId="0" borderId="0" xfId="0">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49" fontId="3" fillId="0" borderId="0" xfId="1" applyNumberFormat="1" applyFont="1" applyAlignment="1">
      <alignment vertical="center"/>
    </xf>
    <xf numFmtId="49" fontId="3" fillId="0" borderId="0" xfId="1" applyNumberFormat="1" applyFont="1" applyBorder="1" applyAlignment="1">
      <alignment vertical="center"/>
    </xf>
    <xf numFmtId="49" fontId="4" fillId="0" borderId="0" xfId="1" applyNumberFormat="1" applyFont="1" applyBorder="1" applyAlignment="1">
      <alignment vertical="center"/>
    </xf>
    <xf numFmtId="49" fontId="3" fillId="0" borderId="0" xfId="1" applyNumberFormat="1" applyFont="1" applyBorder="1" applyAlignment="1">
      <alignment horizontal="center" vertical="center"/>
    </xf>
    <xf numFmtId="49" fontId="3"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3" fillId="0" borderId="0" xfId="2" applyNumberFormat="1" applyFont="1" applyBorder="1" applyAlignment="1">
      <alignment horizontal="left" vertical="center"/>
    </xf>
    <xf numFmtId="49" fontId="3"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7" fillId="0" borderId="0" xfId="1" applyNumberFormat="1" applyFont="1" applyBorder="1" applyAlignment="1">
      <alignment vertical="center" wrapText="1"/>
    </xf>
    <xf numFmtId="49" fontId="3" fillId="0" borderId="2" xfId="1" applyNumberFormat="1" applyFont="1" applyBorder="1" applyAlignment="1">
      <alignment vertical="center"/>
    </xf>
    <xf numFmtId="49" fontId="4" fillId="0" borderId="6" xfId="1" applyNumberFormat="1" applyFont="1" applyBorder="1" applyAlignment="1">
      <alignment vertical="center"/>
    </xf>
    <xf numFmtId="49" fontId="3" fillId="0" borderId="0" xfId="3" applyNumberFormat="1" applyAlignment="1">
      <alignment vertical="center"/>
    </xf>
    <xf numFmtId="49" fontId="3" fillId="0" borderId="0" xfId="3" applyNumberFormat="1" applyAlignment="1">
      <alignment horizontal="center" vertical="center"/>
    </xf>
    <xf numFmtId="49" fontId="3" fillId="0" borderId="16" xfId="3" applyNumberFormat="1" applyBorder="1" applyAlignment="1">
      <alignment horizontal="center" vertical="center"/>
    </xf>
    <xf numFmtId="49" fontId="3" fillId="0" borderId="17" xfId="3" applyNumberFormat="1" applyBorder="1" applyAlignment="1">
      <alignment horizontal="center" vertical="center"/>
    </xf>
    <xf numFmtId="49" fontId="3" fillId="0" borderId="6" xfId="3" applyNumberFormat="1" applyBorder="1" applyAlignment="1">
      <alignment horizontal="center" vertical="center"/>
    </xf>
    <xf numFmtId="49" fontId="3" fillId="0" borderId="18" xfId="3" applyNumberFormat="1" applyBorder="1" applyAlignment="1">
      <alignment horizontal="center" vertical="center"/>
    </xf>
    <xf numFmtId="49" fontId="3" fillId="0" borderId="7" xfId="3" applyNumberFormat="1" applyBorder="1" applyAlignment="1">
      <alignment horizontal="center" vertical="center"/>
    </xf>
    <xf numFmtId="49" fontId="4" fillId="0" borderId="18" xfId="4" applyNumberFormat="1" applyFont="1" applyBorder="1" applyAlignment="1">
      <alignment vertical="center" shrinkToFit="1"/>
    </xf>
    <xf numFmtId="49" fontId="4" fillId="0" borderId="18" xfId="4" applyNumberFormat="1" applyFont="1" applyBorder="1">
      <alignment vertical="center"/>
    </xf>
    <xf numFmtId="49" fontId="4" fillId="0" borderId="19" xfId="4" applyNumberFormat="1" applyFont="1" applyBorder="1">
      <alignment vertical="center"/>
    </xf>
    <xf numFmtId="49" fontId="10" fillId="0" borderId="0" xfId="1" applyNumberFormat="1" applyFont="1" applyAlignment="1">
      <alignment vertical="center"/>
    </xf>
    <xf numFmtId="176" fontId="3" fillId="0" borderId="0" xfId="1" applyNumberFormat="1" applyFont="1" applyAlignment="1">
      <alignment vertical="center"/>
    </xf>
    <xf numFmtId="49" fontId="3" fillId="0" borderId="0" xfId="1" applyNumberFormat="1" applyFont="1" applyAlignment="1">
      <alignment horizontal="left" vertical="top" wrapText="1"/>
    </xf>
    <xf numFmtId="49" fontId="3" fillId="0" borderId="0" xfId="1" applyNumberFormat="1" applyFont="1" applyAlignment="1">
      <alignment horizontal="left" vertical="top"/>
    </xf>
    <xf numFmtId="49" fontId="3" fillId="0" borderId="0" xfId="1" applyNumberFormat="1" applyFont="1" applyAlignment="1">
      <alignment vertical="top"/>
    </xf>
    <xf numFmtId="49" fontId="3" fillId="0" borderId="0" xfId="1" applyNumberFormat="1" applyFont="1" applyBorder="1" applyAlignment="1">
      <alignment vertical="top"/>
    </xf>
    <xf numFmtId="49" fontId="10" fillId="0" borderId="0" xfId="4" applyNumberFormat="1" applyFont="1">
      <alignment vertical="center"/>
    </xf>
    <xf numFmtId="49" fontId="3" fillId="0" borderId="0" xfId="1" applyNumberFormat="1" applyFont="1" applyAlignment="1">
      <alignment horizontal="center" vertical="center"/>
    </xf>
    <xf numFmtId="49" fontId="3" fillId="0" borderId="0" xfId="1" applyNumberFormat="1" applyFont="1" applyAlignment="1">
      <alignment horizontal="right" vertical="center"/>
    </xf>
    <xf numFmtId="0" fontId="10" fillId="2" borderId="0" xfId="5" applyFont="1" applyFill="1" applyAlignment="1">
      <alignment horizontal="left" vertical="center"/>
    </xf>
    <xf numFmtId="0" fontId="13" fillId="0" borderId="0" xfId="6" applyFont="1" applyAlignment="1">
      <alignment horizontal="center" vertical="center"/>
    </xf>
    <xf numFmtId="0" fontId="3" fillId="0" borderId="0" xfId="6" applyAlignment="1">
      <alignment horizontal="center" vertical="center"/>
    </xf>
    <xf numFmtId="0" fontId="3" fillId="0" borderId="0" xfId="5" applyFont="1" applyAlignment="1">
      <alignment horizontal="left" vertical="center"/>
    </xf>
    <xf numFmtId="0" fontId="13" fillId="0" borderId="8" xfId="7" applyFont="1" applyBorder="1" applyAlignment="1">
      <alignment horizontal="center" vertical="center" shrinkToFit="1"/>
    </xf>
    <xf numFmtId="0" fontId="13" fillId="0" borderId="0" xfId="6" applyFont="1" applyAlignment="1">
      <alignment horizontal="left" vertical="center"/>
    </xf>
    <xf numFmtId="0" fontId="13" fillId="0" borderId="20" xfId="6" applyFont="1" applyBorder="1" applyAlignment="1">
      <alignment horizontal="center" vertical="center"/>
    </xf>
    <xf numFmtId="0" fontId="13" fillId="0" borderId="25" xfId="6" applyFont="1" applyBorder="1" applyAlignment="1">
      <alignment horizontal="center" vertical="center"/>
    </xf>
    <xf numFmtId="0" fontId="13" fillId="0" borderId="12" xfId="6" applyFont="1" applyBorder="1" applyAlignment="1">
      <alignment horizontal="left" vertical="center"/>
    </xf>
    <xf numFmtId="49" fontId="13" fillId="0" borderId="11" xfId="6" applyNumberFormat="1" applyFont="1" applyBorder="1" applyAlignment="1" applyProtection="1">
      <alignment horizontal="center" vertical="center"/>
      <protection locked="0"/>
    </xf>
    <xf numFmtId="0" fontId="13" fillId="0" borderId="11" xfId="6" applyFont="1" applyBorder="1" applyAlignment="1">
      <alignment horizontal="center" vertical="center"/>
    </xf>
    <xf numFmtId="0" fontId="13" fillId="0" borderId="11" xfId="6" applyFont="1" applyBorder="1" applyAlignment="1">
      <alignment horizontal="left" vertical="center"/>
    </xf>
    <xf numFmtId="0" fontId="13" fillId="0" borderId="10" xfId="6" applyFont="1" applyBorder="1" applyAlignment="1">
      <alignment horizontal="left" vertical="center"/>
    </xf>
    <xf numFmtId="0" fontId="13" fillId="0" borderId="2" xfId="6" applyFont="1" applyBorder="1" applyAlignment="1" applyProtection="1">
      <alignment horizontal="center" vertical="center"/>
      <protection locked="0"/>
    </xf>
    <xf numFmtId="49" fontId="13" fillId="0" borderId="0" xfId="4" applyNumberFormat="1" applyFont="1" applyAlignment="1">
      <alignment horizontal="left" vertical="center"/>
    </xf>
    <xf numFmtId="0" fontId="3" fillId="0" borderId="28" xfId="6" applyBorder="1" applyAlignment="1" applyProtection="1">
      <alignment horizontal="center" vertical="center"/>
      <protection locked="0"/>
    </xf>
    <xf numFmtId="49" fontId="13" fillId="0" borderId="0" xfId="4" applyNumberFormat="1" applyFont="1" applyAlignment="1">
      <alignment horizontal="center" vertical="center" shrinkToFit="1"/>
    </xf>
    <xf numFmtId="0" fontId="15" fillId="2" borderId="8" xfId="6" applyFont="1" applyFill="1" applyBorder="1" applyAlignment="1">
      <alignment horizontal="center" vertical="center"/>
    </xf>
    <xf numFmtId="0" fontId="13" fillId="0" borderId="7" xfId="6" applyFont="1" applyBorder="1" applyAlignment="1">
      <alignment horizontal="center" vertical="center"/>
    </xf>
    <xf numFmtId="0" fontId="13" fillId="0" borderId="2" xfId="6" applyFont="1" applyBorder="1" applyAlignment="1">
      <alignment horizontal="center" vertical="center"/>
    </xf>
    <xf numFmtId="0" fontId="13" fillId="0" borderId="11" xfId="6" applyFont="1" applyBorder="1" applyAlignment="1">
      <alignment horizontal="left"/>
    </xf>
    <xf numFmtId="0" fontId="13" fillId="0" borderId="10" xfId="6" applyFont="1" applyBorder="1" applyAlignment="1">
      <alignment horizontal="left"/>
    </xf>
    <xf numFmtId="0" fontId="13" fillId="0" borderId="30" xfId="6" applyFont="1" applyBorder="1" applyAlignment="1">
      <alignment horizontal="center" vertical="center"/>
    </xf>
    <xf numFmtId="0" fontId="13" fillId="0" borderId="0" xfId="6" applyFont="1"/>
    <xf numFmtId="0" fontId="13" fillId="0" borderId="4" xfId="6" applyFont="1" applyBorder="1" applyAlignment="1">
      <alignment horizontal="left"/>
    </xf>
    <xf numFmtId="0" fontId="13" fillId="0" borderId="9" xfId="6" applyFont="1" applyBorder="1"/>
    <xf numFmtId="0" fontId="16" fillId="0" borderId="7" xfId="6" applyFont="1" applyBorder="1" applyAlignment="1">
      <alignment horizontal="center" vertical="center"/>
    </xf>
    <xf numFmtId="0" fontId="13" fillId="0" borderId="4" xfId="6" applyFont="1" applyBorder="1" applyAlignment="1">
      <alignment horizontal="center" vertical="center"/>
    </xf>
    <xf numFmtId="0" fontId="13" fillId="0" borderId="22" xfId="6" applyFont="1" applyBorder="1" applyAlignment="1" applyProtection="1">
      <alignment horizontal="center" vertical="center"/>
      <protection locked="0"/>
    </xf>
    <xf numFmtId="0" fontId="13" fillId="0" borderId="23" xfId="6" applyFont="1" applyBorder="1" applyAlignment="1" applyProtection="1">
      <alignment horizontal="center" vertical="center"/>
      <protection locked="0"/>
    </xf>
    <xf numFmtId="0" fontId="13" fillId="0" borderId="4" xfId="6" applyFont="1" applyBorder="1" applyAlignment="1" applyProtection="1">
      <alignment horizontal="center" vertical="center"/>
      <protection locked="0"/>
    </xf>
    <xf numFmtId="0" fontId="13" fillId="0" borderId="3" xfId="6" applyFont="1" applyBorder="1" applyAlignment="1" applyProtection="1">
      <alignment horizontal="center" vertical="center"/>
      <protection locked="0"/>
    </xf>
    <xf numFmtId="0" fontId="13" fillId="0" borderId="11" xfId="6" applyFont="1" applyBorder="1" applyProtection="1">
      <protection locked="0"/>
    </xf>
    <xf numFmtId="0" fontId="13" fillId="0" borderId="6" xfId="6" applyFont="1" applyBorder="1" applyProtection="1">
      <protection locked="0"/>
    </xf>
    <xf numFmtId="0" fontId="13" fillId="0" borderId="11" xfId="6" applyFont="1" applyBorder="1" applyAlignment="1" applyProtection="1">
      <alignment horizontal="left" vertical="center"/>
      <protection locked="0"/>
    </xf>
    <xf numFmtId="0" fontId="13" fillId="0" borderId="10" xfId="6" applyFont="1" applyBorder="1" applyAlignment="1">
      <alignment horizontal="center" vertical="center"/>
    </xf>
    <xf numFmtId="0" fontId="13" fillId="0" borderId="1" xfId="6" applyFont="1" applyBorder="1" applyAlignment="1">
      <alignment horizontal="center" vertical="center"/>
    </xf>
    <xf numFmtId="0" fontId="13" fillId="0" borderId="9" xfId="6" applyFont="1" applyBorder="1" applyAlignment="1">
      <alignment horizontal="center" vertical="center"/>
    </xf>
    <xf numFmtId="0" fontId="13" fillId="0" borderId="6" xfId="6" applyFont="1" applyBorder="1" applyAlignment="1">
      <alignment horizontal="center" vertical="center"/>
    </xf>
    <xf numFmtId="0" fontId="13" fillId="0" borderId="3" xfId="6" applyFont="1" applyBorder="1" applyAlignment="1">
      <alignment horizontal="center" vertical="center"/>
    </xf>
    <xf numFmtId="0" fontId="13" fillId="0" borderId="1" xfId="6" applyFont="1" applyBorder="1" applyAlignment="1" applyProtection="1">
      <alignment horizontal="center" vertical="center"/>
      <protection locked="0"/>
    </xf>
    <xf numFmtId="49" fontId="13" fillId="0" borderId="7" xfId="4" applyNumberFormat="1" applyFont="1" applyBorder="1" applyAlignment="1">
      <alignment horizontal="center" vertical="center"/>
    </xf>
    <xf numFmtId="0" fontId="3" fillId="0" borderId="7" xfId="6" applyBorder="1" applyAlignment="1" applyProtection="1">
      <alignment horizontal="center" vertical="center"/>
      <protection locked="0"/>
    </xf>
    <xf numFmtId="0" fontId="3" fillId="0" borderId="6" xfId="6" applyBorder="1" applyAlignment="1">
      <alignment horizontal="center" vertical="center"/>
    </xf>
    <xf numFmtId="0" fontId="3" fillId="0" borderId="6" xfId="6" applyBorder="1" applyAlignment="1" applyProtection="1">
      <alignment horizontal="center" vertical="center"/>
      <protection locked="0"/>
    </xf>
    <xf numFmtId="49" fontId="13" fillId="0" borderId="6" xfId="4" applyNumberFormat="1" applyFont="1" applyBorder="1" applyAlignment="1">
      <alignment horizontal="center" vertical="center"/>
    </xf>
    <xf numFmtId="49" fontId="13" fillId="0" borderId="1" xfId="4" applyNumberFormat="1" applyFont="1" applyBorder="1" applyAlignment="1">
      <alignment horizontal="center" vertical="center"/>
    </xf>
    <xf numFmtId="49" fontId="13" fillId="0" borderId="20" xfId="4" applyNumberFormat="1" applyFont="1" applyBorder="1" applyAlignment="1">
      <alignment horizontal="center" vertical="center" shrinkToFit="1"/>
    </xf>
    <xf numFmtId="0" fontId="3" fillId="0" borderId="12" xfId="6" applyBorder="1" applyAlignment="1" applyProtection="1">
      <alignment horizontal="center" vertical="center"/>
      <protection locked="0"/>
    </xf>
    <xf numFmtId="0" fontId="3" fillId="0" borderId="11" xfId="6" applyBorder="1" applyAlignment="1">
      <alignment horizontal="center" vertical="center"/>
    </xf>
    <xf numFmtId="0" fontId="13" fillId="2" borderId="37" xfId="6" applyFont="1" applyFill="1" applyBorder="1" applyAlignment="1">
      <alignment horizontal="center" vertical="center"/>
    </xf>
    <xf numFmtId="0" fontId="3" fillId="0" borderId="0" xfId="6" applyAlignment="1">
      <alignment horizontal="left" vertical="center"/>
    </xf>
    <xf numFmtId="0" fontId="13" fillId="0" borderId="37" xfId="6" applyFont="1" applyBorder="1" applyAlignment="1">
      <alignment horizontal="center" vertical="center"/>
    </xf>
    <xf numFmtId="0" fontId="19" fillId="2" borderId="0" xfId="8" applyFont="1" applyFill="1" applyAlignment="1">
      <alignment horizontal="left" vertical="center"/>
    </xf>
    <xf numFmtId="0" fontId="20" fillId="2" borderId="0" xfId="8" applyFont="1" applyFill="1" applyAlignment="1">
      <alignment horizontal="left" vertical="top"/>
    </xf>
    <xf numFmtId="0" fontId="22" fillId="2" borderId="0" xfId="8" applyFont="1" applyFill="1" applyAlignment="1">
      <alignment horizontal="center" vertical="center"/>
    </xf>
    <xf numFmtId="0" fontId="19" fillId="2" borderId="0" xfId="8" applyFont="1" applyFill="1" applyAlignment="1">
      <alignment vertical="center"/>
    </xf>
    <xf numFmtId="0" fontId="19" fillId="2" borderId="0" xfId="8" applyFont="1" applyFill="1" applyAlignment="1">
      <alignment horizontal="right" vertical="center"/>
    </xf>
    <xf numFmtId="0" fontId="19" fillId="2" borderId="0" xfId="8" applyFont="1" applyFill="1" applyAlignment="1">
      <alignment horizontal="center" vertical="center"/>
    </xf>
    <xf numFmtId="0" fontId="23" fillId="2" borderId="0" xfId="8" applyFont="1" applyFill="1"/>
    <xf numFmtId="0" fontId="20" fillId="2" borderId="0" xfId="8" applyFont="1" applyFill="1" applyAlignment="1">
      <alignment horizontal="left"/>
    </xf>
    <xf numFmtId="0" fontId="21" fillId="2" borderId="0" xfId="8" applyFont="1" applyFill="1" applyAlignment="1">
      <alignment horizontal="right" vertical="top"/>
    </xf>
    <xf numFmtId="0" fontId="20" fillId="2" borderId="4" xfId="8" applyFont="1" applyFill="1" applyBorder="1"/>
    <xf numFmtId="0" fontId="19" fillId="2" borderId="0" xfId="8" applyFont="1" applyFill="1" applyAlignment="1">
      <alignment horizontal="center" vertical="top"/>
    </xf>
    <xf numFmtId="0" fontId="24" fillId="2" borderId="0" xfId="8" applyFont="1" applyFill="1" applyAlignment="1">
      <alignment vertical="top"/>
    </xf>
    <xf numFmtId="0" fontId="24" fillId="2" borderId="0" xfId="8" applyFont="1" applyFill="1" applyAlignment="1">
      <alignment vertical="top" wrapText="1"/>
    </xf>
    <xf numFmtId="0" fontId="26" fillId="2" borderId="0" xfId="8" applyFont="1" applyFill="1" applyAlignment="1">
      <alignment horizontal="left" vertical="top"/>
    </xf>
    <xf numFmtId="0" fontId="20" fillId="2" borderId="1" xfId="8" applyFont="1" applyFill="1" applyBorder="1" applyAlignment="1">
      <alignment horizontal="center" vertical="center"/>
    </xf>
    <xf numFmtId="0" fontId="20" fillId="0" borderId="1" xfId="8" applyFont="1" applyBorder="1" applyAlignment="1">
      <alignment horizontal="center" vertical="center"/>
    </xf>
    <xf numFmtId="0" fontId="20" fillId="0" borderId="0" xfId="8" applyFont="1" applyAlignment="1">
      <alignment horizontal="left" vertical="top"/>
    </xf>
    <xf numFmtId="0" fontId="20" fillId="2" borderId="0" xfId="8" applyFont="1" applyFill="1" applyAlignment="1">
      <alignment horizontal="left" vertical="center"/>
    </xf>
    <xf numFmtId="0" fontId="28" fillId="0" borderId="0" xfId="9" applyFont="1"/>
    <xf numFmtId="0" fontId="25" fillId="0" borderId="0" xfId="9" applyFont="1"/>
    <xf numFmtId="0" fontId="25" fillId="0" borderId="0" xfId="9" applyFont="1" applyAlignment="1">
      <alignment wrapText="1"/>
    </xf>
    <xf numFmtId="0" fontId="27" fillId="0" borderId="0" xfId="9"/>
    <xf numFmtId="0" fontId="30" fillId="0" borderId="0" xfId="9" applyFont="1" applyAlignment="1">
      <alignment wrapText="1"/>
    </xf>
    <xf numFmtId="0" fontId="31" fillId="0" borderId="0" xfId="9" applyFont="1" applyAlignment="1">
      <alignment vertical="top"/>
    </xf>
    <xf numFmtId="0" fontId="31" fillId="0" borderId="0" xfId="9" applyFont="1" applyAlignment="1">
      <alignment vertical="top" wrapText="1"/>
    </xf>
    <xf numFmtId="0" fontId="30" fillId="0" borderId="0" xfId="9" applyFont="1"/>
    <xf numFmtId="0" fontId="31" fillId="0" borderId="0" xfId="9" applyFont="1" applyAlignment="1">
      <alignment wrapText="1"/>
    </xf>
    <xf numFmtId="0" fontId="32" fillId="0" borderId="0" xfId="10" applyFont="1" applyAlignment="1">
      <alignment horizontal="left" vertical="center"/>
    </xf>
    <xf numFmtId="0" fontId="33" fillId="0" borderId="0" xfId="10" applyFont="1" applyAlignment="1">
      <alignment vertical="center" textRotation="255" shrinkToFit="1"/>
    </xf>
    <xf numFmtId="0" fontId="34" fillId="0" borderId="0" xfId="10" applyFont="1" applyAlignment="1">
      <alignment horizontal="left" vertical="center"/>
    </xf>
    <xf numFmtId="0" fontId="13" fillId="0" borderId="0" xfId="10" applyFont="1" applyAlignment="1">
      <alignment horizontal="left" vertical="center"/>
    </xf>
    <xf numFmtId="0" fontId="13" fillId="0" borderId="0" xfId="10" applyFont="1">
      <alignment vertical="center"/>
    </xf>
    <xf numFmtId="0" fontId="36" fillId="0" borderId="0" xfId="11" applyFont="1">
      <alignment vertical="center"/>
    </xf>
    <xf numFmtId="0" fontId="13" fillId="0" borderId="0" xfId="10" applyFont="1" applyAlignment="1">
      <alignment horizontal="right" vertical="center"/>
    </xf>
    <xf numFmtId="0" fontId="33" fillId="0" borderId="0" xfId="10" applyFont="1">
      <alignment vertical="center"/>
    </xf>
    <xf numFmtId="0" fontId="13" fillId="0" borderId="0" xfId="10" applyFont="1" applyAlignment="1">
      <alignment horizontal="center" vertical="center"/>
    </xf>
    <xf numFmtId="0" fontId="38" fillId="0" borderId="0" xfId="11" applyFont="1">
      <alignment vertical="center"/>
    </xf>
    <xf numFmtId="0" fontId="8" fillId="0" borderId="0" xfId="11" applyFont="1">
      <alignment vertical="center"/>
    </xf>
    <xf numFmtId="0" fontId="8" fillId="0" borderId="0" xfId="11" applyFont="1" applyAlignment="1">
      <alignment horizontal="right" vertical="center"/>
    </xf>
    <xf numFmtId="0" fontId="8" fillId="7" borderId="1" xfId="11" applyFont="1" applyFill="1" applyBorder="1">
      <alignment vertical="center"/>
    </xf>
    <xf numFmtId="0" fontId="16" fillId="0" borderId="0" xfId="10" applyFont="1" applyAlignment="1">
      <alignment horizontal="center" vertical="center"/>
    </xf>
    <xf numFmtId="178" fontId="16" fillId="0" borderId="1" xfId="10" applyNumberFormat="1" applyFont="1" applyBorder="1">
      <alignment vertical="center"/>
    </xf>
    <xf numFmtId="179" fontId="16" fillId="0" borderId="1" xfId="10" applyNumberFormat="1" applyFont="1" applyBorder="1">
      <alignment vertical="center"/>
    </xf>
    <xf numFmtId="0" fontId="13" fillId="0" borderId="1" xfId="10" applyFont="1" applyBorder="1">
      <alignment vertical="center"/>
    </xf>
    <xf numFmtId="0" fontId="16" fillId="4" borderId="1" xfId="10" applyFont="1" applyFill="1" applyBorder="1" applyAlignment="1">
      <alignment horizontal="left" vertical="center"/>
    </xf>
    <xf numFmtId="0" fontId="16" fillId="4" borderId="7" xfId="10" applyFont="1" applyFill="1" applyBorder="1" applyAlignment="1">
      <alignment horizontal="center" vertical="center"/>
    </xf>
    <xf numFmtId="0" fontId="16" fillId="6" borderId="1" xfId="10" applyFont="1" applyFill="1" applyBorder="1">
      <alignment vertical="center"/>
    </xf>
    <xf numFmtId="0" fontId="16" fillId="6" borderId="7" xfId="10" applyFont="1" applyFill="1" applyBorder="1">
      <alignment vertical="center"/>
    </xf>
    <xf numFmtId="0" fontId="16" fillId="5" borderId="1" xfId="10" applyFont="1" applyFill="1" applyBorder="1" applyAlignment="1">
      <alignment horizontal="right" vertical="center"/>
    </xf>
    <xf numFmtId="0" fontId="16" fillId="0" borderId="8" xfId="10" applyFont="1" applyBorder="1" applyAlignment="1">
      <alignment horizontal="right" vertical="center"/>
    </xf>
    <xf numFmtId="180" fontId="16" fillId="0" borderId="1" xfId="10" applyNumberFormat="1" applyFont="1" applyBorder="1" applyAlignment="1">
      <alignment horizontal="right" vertical="center"/>
    </xf>
    <xf numFmtId="0" fontId="16" fillId="4" borderId="1" xfId="10" applyFont="1" applyFill="1" applyBorder="1" applyAlignment="1">
      <alignment horizontal="center" vertical="center"/>
    </xf>
    <xf numFmtId="0" fontId="16" fillId="0" borderId="1" xfId="10" applyFont="1" applyBorder="1" applyAlignment="1">
      <alignment horizontal="right" vertical="center"/>
    </xf>
    <xf numFmtId="0" fontId="16" fillId="5" borderId="33" xfId="10" applyFont="1" applyFill="1" applyBorder="1" applyAlignment="1">
      <alignment horizontal="right" vertical="center"/>
    </xf>
    <xf numFmtId="0" fontId="16" fillId="0" borderId="38" xfId="10" applyFont="1" applyBorder="1" applyAlignment="1">
      <alignment horizontal="right" vertical="center"/>
    </xf>
    <xf numFmtId="0" fontId="16" fillId="0" borderId="0" xfId="10" applyFont="1">
      <alignment vertical="center"/>
    </xf>
    <xf numFmtId="181" fontId="16" fillId="0" borderId="1" xfId="10" applyNumberFormat="1" applyFont="1" applyBorder="1" applyAlignment="1">
      <alignment horizontal="center" vertical="center"/>
    </xf>
    <xf numFmtId="0" fontId="16" fillId="0" borderId="7" xfId="4" applyFont="1" applyBorder="1" applyAlignment="1">
      <alignment horizontal="center" vertical="center"/>
    </xf>
    <xf numFmtId="0" fontId="16" fillId="0" borderId="1" xfId="4" applyFont="1" applyBorder="1" applyAlignment="1">
      <alignment horizontal="center" vertical="center"/>
    </xf>
    <xf numFmtId="0" fontId="16" fillId="0" borderId="1" xfId="10" applyFont="1" applyBorder="1" applyAlignment="1">
      <alignment horizontal="center" vertical="center"/>
    </xf>
    <xf numFmtId="0" fontId="16" fillId="0" borderId="1" xfId="10" applyFont="1" applyBorder="1" applyAlignment="1">
      <alignment horizontal="center" vertical="center" wrapText="1"/>
    </xf>
    <xf numFmtId="0" fontId="41" fillId="0" borderId="0" xfId="4" applyFont="1" applyAlignment="1">
      <alignment horizontal="center" vertical="center"/>
    </xf>
    <xf numFmtId="0" fontId="13" fillId="0" borderId="0" xfId="4" applyFont="1" applyAlignment="1">
      <alignment horizontal="center" vertical="center"/>
    </xf>
    <xf numFmtId="0" fontId="42" fillId="0" borderId="0" xfId="10" applyFont="1" applyAlignment="1">
      <alignment horizontal="center" vertical="center"/>
    </xf>
    <xf numFmtId="0" fontId="42" fillId="0" borderId="0" xfId="4" applyFont="1" applyAlignment="1">
      <alignment horizontal="center" vertical="center"/>
    </xf>
    <xf numFmtId="0" fontId="42" fillId="0" borderId="0" xfId="10" applyFont="1">
      <alignment vertical="center"/>
    </xf>
    <xf numFmtId="0" fontId="41" fillId="0" borderId="0" xfId="10" applyFont="1">
      <alignment vertical="center"/>
    </xf>
    <xf numFmtId="0" fontId="41" fillId="0" borderId="0" xfId="10" applyFont="1" applyAlignment="1">
      <alignment horizontal="center" vertical="center"/>
    </xf>
    <xf numFmtId="0" fontId="16" fillId="0" borderId="0" xfId="10" applyFont="1" applyAlignment="1">
      <alignment horizontal="left" vertical="center"/>
    </xf>
    <xf numFmtId="0" fontId="16" fillId="0" borderId="0" xfId="10" applyFont="1" applyAlignment="1">
      <alignment vertical="center" textRotation="255" shrinkToFit="1"/>
    </xf>
    <xf numFmtId="0" fontId="16" fillId="0" borderId="1" xfId="10" applyFont="1" applyBorder="1" applyAlignment="1">
      <alignment vertical="center" textRotation="255" shrinkToFit="1"/>
    </xf>
    <xf numFmtId="0" fontId="46" fillId="0" borderId="0" xfId="12" applyFont="1">
      <alignment vertical="center"/>
    </xf>
    <xf numFmtId="0" fontId="47" fillId="2" borderId="0" xfId="12" applyFont="1" applyFill="1">
      <alignment vertical="center"/>
    </xf>
    <xf numFmtId="0" fontId="49" fillId="2" borderId="0" xfId="13" applyFont="1" applyFill="1">
      <alignment vertical="center"/>
    </xf>
    <xf numFmtId="0" fontId="46" fillId="0" borderId="0" xfId="13" applyFont="1">
      <alignment vertical="center"/>
    </xf>
    <xf numFmtId="0" fontId="38" fillId="2" borderId="0" xfId="13" applyFont="1" applyFill="1">
      <alignment vertical="center"/>
    </xf>
    <xf numFmtId="0" fontId="46" fillId="0" borderId="44" xfId="13" applyFont="1" applyBorder="1" applyAlignment="1">
      <alignment vertical="center" shrinkToFit="1"/>
    </xf>
    <xf numFmtId="0" fontId="46" fillId="0" borderId="50" xfId="13" applyFont="1" applyBorder="1" applyAlignment="1">
      <alignment horizontal="center" vertical="center" shrinkToFit="1"/>
    </xf>
    <xf numFmtId="0" fontId="46" fillId="0" borderId="53" xfId="13" applyFont="1" applyBorder="1" applyAlignment="1">
      <alignment horizontal="center" vertical="center" shrinkToFit="1"/>
    </xf>
    <xf numFmtId="0" fontId="46" fillId="0" borderId="53" xfId="12" applyFont="1" applyBorder="1" applyAlignment="1">
      <alignment horizontal="center" vertical="center" shrinkToFit="1"/>
    </xf>
    <xf numFmtId="0" fontId="46" fillId="0" borderId="54" xfId="13" applyFont="1" applyBorder="1" applyAlignment="1">
      <alignment horizontal="left" vertical="center" shrinkToFit="1"/>
    </xf>
    <xf numFmtId="0" fontId="46" fillId="0" borderId="54" xfId="13" applyFont="1" applyBorder="1" applyAlignment="1">
      <alignment vertical="center" wrapText="1"/>
    </xf>
    <xf numFmtId="0" fontId="46" fillId="0" borderId="55" xfId="13" applyFont="1" applyBorder="1" applyAlignment="1">
      <alignment horizontal="center" vertical="center" shrinkToFit="1"/>
    </xf>
    <xf numFmtId="0" fontId="50" fillId="2" borderId="0" xfId="13" applyFont="1" applyFill="1">
      <alignment vertical="center"/>
    </xf>
    <xf numFmtId="0" fontId="46" fillId="0" borderId="1" xfId="13" applyFont="1" applyBorder="1" applyAlignment="1">
      <alignment horizontal="left" vertical="center" wrapText="1" shrinkToFit="1"/>
    </xf>
    <xf numFmtId="0" fontId="46" fillId="0" borderId="7" xfId="13" applyFont="1" applyBorder="1" applyAlignment="1">
      <alignment horizontal="center" vertical="center" wrapText="1" shrinkToFit="1"/>
    </xf>
    <xf numFmtId="0" fontId="46" fillId="0" borderId="58" xfId="13" applyFont="1" applyBorder="1" applyAlignment="1">
      <alignment vertical="center" shrinkToFit="1"/>
    </xf>
    <xf numFmtId="0" fontId="46" fillId="0" borderId="1" xfId="13" applyFont="1" applyBorder="1" applyAlignment="1">
      <alignment horizontal="left" vertical="center" shrinkToFit="1"/>
    </xf>
    <xf numFmtId="0" fontId="46" fillId="0" borderId="7" xfId="13" applyFont="1" applyBorder="1" applyAlignment="1">
      <alignment horizontal="center" vertical="center" shrinkToFit="1"/>
    </xf>
    <xf numFmtId="0" fontId="46" fillId="0" borderId="58" xfId="13" applyFont="1" applyBorder="1" applyAlignment="1">
      <alignment horizontal="center" vertical="center" shrinkToFit="1"/>
    </xf>
    <xf numFmtId="0" fontId="46" fillId="2" borderId="1" xfId="13" applyFont="1" applyFill="1" applyBorder="1" applyAlignment="1">
      <alignment horizontal="left" vertical="center" shrinkToFit="1"/>
    </xf>
    <xf numFmtId="0" fontId="46" fillId="0" borderId="58" xfId="13" applyFont="1" applyBorder="1" applyAlignment="1">
      <alignment horizontal="left" vertical="center" shrinkToFit="1"/>
    </xf>
    <xf numFmtId="0" fontId="51" fillId="2" borderId="0" xfId="13" applyFont="1" applyFill="1">
      <alignment vertical="center"/>
    </xf>
    <xf numFmtId="0" fontId="34" fillId="2" borderId="62" xfId="13" applyFont="1" applyFill="1" applyBorder="1" applyAlignment="1">
      <alignment horizontal="left" vertical="center" shrinkToFit="1"/>
    </xf>
    <xf numFmtId="0" fontId="34" fillId="2" borderId="60" xfId="13" applyFont="1" applyFill="1" applyBorder="1" applyAlignment="1">
      <alignment horizontal="center" vertical="center" wrapText="1" shrinkToFit="1"/>
    </xf>
    <xf numFmtId="0" fontId="34" fillId="2" borderId="63" xfId="13" applyFont="1" applyFill="1" applyBorder="1" applyAlignment="1">
      <alignment horizontal="left" vertical="center" shrinkToFit="1"/>
    </xf>
    <xf numFmtId="0" fontId="15" fillId="0" borderId="40" xfId="13" applyFont="1" applyBorder="1" applyAlignment="1">
      <alignment horizontal="left" vertical="center"/>
    </xf>
    <xf numFmtId="0" fontId="15" fillId="0" borderId="40" xfId="13" applyFont="1" applyBorder="1" applyAlignment="1">
      <alignment horizontal="left" vertical="center" wrapText="1" shrinkToFit="1"/>
    </xf>
    <xf numFmtId="0" fontId="8" fillId="2" borderId="0" xfId="13" applyFont="1" applyFill="1">
      <alignment vertical="center"/>
    </xf>
    <xf numFmtId="0" fontId="52" fillId="0" borderId="0" xfId="12" applyFont="1">
      <alignment vertical="center"/>
    </xf>
    <xf numFmtId="0" fontId="53" fillId="0" borderId="0" xfId="13" applyFont="1" applyAlignment="1">
      <alignment vertical="top"/>
    </xf>
    <xf numFmtId="0" fontId="54" fillId="2" borderId="0" xfId="12" applyFont="1" applyFill="1">
      <alignment vertical="center"/>
    </xf>
    <xf numFmtId="0" fontId="3" fillId="0" borderId="0" xfId="12">
      <alignment vertical="center"/>
    </xf>
    <xf numFmtId="0" fontId="34" fillId="2" borderId="0" xfId="10" applyFont="1" applyFill="1">
      <alignment vertical="center"/>
    </xf>
    <xf numFmtId="0" fontId="55" fillId="2" borderId="0" xfId="10" applyFont="1" applyFill="1">
      <alignment vertical="center"/>
    </xf>
    <xf numFmtId="0" fontId="34" fillId="2" borderId="64" xfId="10" applyFont="1" applyFill="1" applyBorder="1" applyAlignment="1">
      <alignment vertical="center" shrinkToFit="1"/>
    </xf>
    <xf numFmtId="0" fontId="34" fillId="2" borderId="50" xfId="10" applyFont="1" applyFill="1" applyBorder="1" applyAlignment="1">
      <alignment horizontal="center" vertical="center" shrinkToFit="1"/>
    </xf>
    <xf numFmtId="0" fontId="34" fillId="2" borderId="66" xfId="10" applyFont="1" applyFill="1" applyBorder="1" applyAlignment="1">
      <alignment horizontal="center" vertical="center" shrinkToFit="1"/>
    </xf>
    <xf numFmtId="0" fontId="34" fillId="2" borderId="67" xfId="10" applyFont="1" applyFill="1" applyBorder="1" applyAlignment="1">
      <alignment horizontal="left" vertical="center" shrinkToFit="1"/>
    </xf>
    <xf numFmtId="0" fontId="34" fillId="2" borderId="68" xfId="10" applyFont="1" applyFill="1" applyBorder="1" applyAlignment="1">
      <alignment horizontal="left" vertical="center" wrapText="1" shrinkToFit="1"/>
    </xf>
    <xf numFmtId="0" fontId="34" fillId="2" borderId="69" xfId="10" applyFont="1" applyFill="1" applyBorder="1" applyAlignment="1">
      <alignment horizontal="center" vertical="center" shrinkToFit="1"/>
    </xf>
    <xf numFmtId="0" fontId="38" fillId="2" borderId="1" xfId="10" applyFont="1" applyFill="1" applyBorder="1" applyAlignment="1">
      <alignment horizontal="left" vertical="center" wrapText="1" shrinkToFit="1"/>
    </xf>
    <xf numFmtId="0" fontId="38" fillId="2" borderId="7" xfId="10" applyFont="1" applyFill="1" applyBorder="1" applyAlignment="1">
      <alignment horizontal="center" vertical="center" wrapText="1" shrinkToFit="1"/>
    </xf>
    <xf numFmtId="0" fontId="38" fillId="2" borderId="58" xfId="10" applyFont="1" applyFill="1" applyBorder="1" applyAlignment="1">
      <alignment horizontal="center" vertical="center" shrinkToFit="1"/>
    </xf>
    <xf numFmtId="0" fontId="38" fillId="2" borderId="1" xfId="10" applyFont="1" applyFill="1" applyBorder="1" applyAlignment="1">
      <alignment horizontal="left" vertical="center" shrinkToFit="1"/>
    </xf>
    <xf numFmtId="0" fontId="38" fillId="2" borderId="7" xfId="10" applyFont="1" applyFill="1" applyBorder="1" applyAlignment="1">
      <alignment horizontal="center" vertical="center" shrinkToFit="1"/>
    </xf>
    <xf numFmtId="0" fontId="38" fillId="2" borderId="12" xfId="10" applyFont="1" applyFill="1" applyBorder="1" applyAlignment="1">
      <alignment horizontal="center" vertical="center" shrinkToFit="1"/>
    </xf>
    <xf numFmtId="0" fontId="38" fillId="2" borderId="73" xfId="10" applyFont="1" applyFill="1" applyBorder="1" applyAlignment="1">
      <alignment horizontal="center" vertical="center" shrinkToFit="1"/>
    </xf>
    <xf numFmtId="0" fontId="34" fillId="2" borderId="62" xfId="10" applyFont="1" applyFill="1" applyBorder="1" applyAlignment="1">
      <alignment horizontal="left" vertical="center" shrinkToFit="1"/>
    </xf>
    <xf numFmtId="0" fontId="34" fillId="2" borderId="60" xfId="10" applyFont="1" applyFill="1" applyBorder="1" applyAlignment="1">
      <alignment horizontal="center" vertical="center" shrinkToFit="1"/>
    </xf>
    <xf numFmtId="0" fontId="34" fillId="2" borderId="63" xfId="10" applyFont="1" applyFill="1" applyBorder="1" applyAlignment="1">
      <alignment horizontal="center" vertical="center" shrinkToFit="1"/>
    </xf>
    <xf numFmtId="0" fontId="38" fillId="2" borderId="0" xfId="10" applyFont="1" applyFill="1">
      <alignment vertical="center"/>
    </xf>
    <xf numFmtId="0" fontId="8" fillId="2" borderId="0" xfId="10" applyFont="1" applyFill="1" applyAlignment="1">
      <alignment horizontal="left" vertical="top"/>
    </xf>
    <xf numFmtId="0" fontId="54" fillId="2" borderId="0" xfId="13" applyFont="1" applyFill="1" applyAlignment="1">
      <alignment horizontal="left" vertical="top"/>
    </xf>
    <xf numFmtId="0" fontId="54" fillId="2" borderId="0" xfId="12" applyFont="1" applyFill="1" applyAlignment="1">
      <alignment vertical="top" wrapText="1"/>
    </xf>
    <xf numFmtId="0" fontId="57" fillId="2" borderId="0" xfId="10" applyFont="1" applyFill="1">
      <alignment vertical="center"/>
    </xf>
    <xf numFmtId="0" fontId="58" fillId="0" borderId="2" xfId="14" applyFont="1" applyBorder="1" applyAlignment="1">
      <alignment horizontal="left" vertical="center"/>
    </xf>
    <xf numFmtId="0" fontId="58" fillId="0" borderId="0" xfId="14" applyFont="1" applyAlignment="1">
      <alignment horizontal="left" vertical="center"/>
    </xf>
    <xf numFmtId="0" fontId="58" fillId="0" borderId="0" xfId="14" applyFont="1">
      <alignment vertical="center"/>
    </xf>
    <xf numFmtId="0" fontId="58" fillId="0" borderId="11" xfId="14" applyFont="1" applyBorder="1" applyAlignment="1">
      <alignment horizontal="center" vertical="center"/>
    </xf>
    <xf numFmtId="0" fontId="59" fillId="0" borderId="11" xfId="14" applyFont="1" applyBorder="1" applyAlignment="1">
      <alignment horizontal="left" vertical="center"/>
    </xf>
    <xf numFmtId="0" fontId="58" fillId="0" borderId="12" xfId="14" applyFont="1" applyBorder="1" applyAlignment="1">
      <alignment horizontal="left" vertical="center"/>
    </xf>
    <xf numFmtId="0" fontId="58" fillId="0" borderId="11" xfId="14" applyFont="1" applyBorder="1" applyAlignment="1">
      <alignment horizontal="left" vertical="center"/>
    </xf>
    <xf numFmtId="0" fontId="58" fillId="0" borderId="7" xfId="14" applyFont="1" applyBorder="1" applyAlignment="1">
      <alignment horizontal="left" vertical="center"/>
    </xf>
    <xf numFmtId="0" fontId="58" fillId="0" borderId="6" xfId="14" applyFont="1" applyBorder="1" applyAlignment="1">
      <alignment horizontal="left" vertical="center"/>
    </xf>
    <xf numFmtId="0" fontId="58" fillId="0" borderId="8" xfId="14" applyFont="1" applyBorder="1" applyAlignment="1">
      <alignment horizontal="center" vertical="center"/>
    </xf>
    <xf numFmtId="0" fontId="61" fillId="0" borderId="0" xfId="14" applyFont="1" applyAlignment="1">
      <alignment horizontal="left" vertical="center"/>
    </xf>
    <xf numFmtId="0" fontId="58" fillId="0" borderId="77" xfId="14" applyFont="1" applyBorder="1" applyAlignment="1">
      <alignment horizontal="left" vertical="center"/>
    </xf>
    <xf numFmtId="0" fontId="58" fillId="0" borderId="28" xfId="14" applyFont="1" applyBorder="1" applyAlignment="1">
      <alignment horizontal="left" vertical="center"/>
    </xf>
    <xf numFmtId="0" fontId="58" fillId="0" borderId="29" xfId="14" applyFont="1" applyBorder="1" applyAlignment="1">
      <alignment horizontal="left" vertical="center"/>
    </xf>
    <xf numFmtId="0" fontId="58" fillId="0" borderId="5" xfId="14" applyFont="1" applyBorder="1" applyAlignment="1">
      <alignment horizontal="left" vertical="center"/>
    </xf>
    <xf numFmtId="0" fontId="58" fillId="0" borderId="4" xfId="14" applyFont="1" applyBorder="1" applyAlignment="1">
      <alignment horizontal="left" vertical="center"/>
    </xf>
    <xf numFmtId="0" fontId="58" fillId="0" borderId="10" xfId="14" applyFont="1" applyBorder="1" applyAlignment="1">
      <alignment horizontal="left" vertical="center"/>
    </xf>
    <xf numFmtId="0" fontId="58" fillId="0" borderId="3" xfId="14" applyFont="1" applyBorder="1" applyAlignment="1">
      <alignment horizontal="left" vertical="center"/>
    </xf>
    <xf numFmtId="0" fontId="58" fillId="0" borderId="9" xfId="14" applyFont="1" applyBorder="1" applyAlignment="1">
      <alignment horizontal="left" vertical="center"/>
    </xf>
    <xf numFmtId="0" fontId="58" fillId="0" borderId="0" xfId="14" applyFont="1" applyAlignment="1">
      <alignment horizontal="center" vertical="center"/>
    </xf>
    <xf numFmtId="0" fontId="58" fillId="0" borderId="0" xfId="14" applyFont="1" applyAlignment="1">
      <alignment vertical="top"/>
    </xf>
    <xf numFmtId="0" fontId="62" fillId="0" borderId="4" xfId="14" applyFont="1" applyBorder="1" applyAlignment="1">
      <alignment horizontal="left" vertical="center"/>
    </xf>
    <xf numFmtId="0" fontId="64" fillId="0" borderId="0" xfId="14" applyFont="1" applyAlignment="1">
      <alignment horizontal="left" vertical="center"/>
    </xf>
    <xf numFmtId="0" fontId="64" fillId="0" borderId="9" xfId="14" applyFont="1" applyBorder="1" applyAlignment="1">
      <alignment horizontal="left" vertical="center"/>
    </xf>
    <xf numFmtId="0" fontId="25" fillId="0" borderId="0" xfId="14" applyFont="1" applyAlignment="1">
      <alignment horizontal="left" vertical="center"/>
    </xf>
    <xf numFmtId="0" fontId="64" fillId="0" borderId="0" xfId="14" applyFont="1" applyAlignment="1">
      <alignment vertical="top"/>
    </xf>
    <xf numFmtId="0" fontId="67" fillId="0" borderId="6" xfId="14" applyFont="1" applyBorder="1">
      <alignment vertical="center"/>
    </xf>
    <xf numFmtId="0" fontId="67" fillId="0" borderId="8" xfId="14" applyFont="1" applyBorder="1">
      <alignment vertical="center"/>
    </xf>
    <xf numFmtId="0" fontId="64" fillId="0" borderId="0" xfId="14" applyFont="1">
      <alignment vertical="center"/>
    </xf>
    <xf numFmtId="0" fontId="64" fillId="0" borderId="12" xfId="14" applyFont="1" applyBorder="1" applyAlignment="1">
      <alignment horizontal="left" vertical="center"/>
    </xf>
    <xf numFmtId="0" fontId="64" fillId="0" borderId="11" xfId="14" applyFont="1" applyBorder="1" applyAlignment="1">
      <alignment horizontal="left" vertical="center"/>
    </xf>
    <xf numFmtId="0" fontId="64" fillId="0" borderId="10" xfId="14" applyFont="1" applyBorder="1" applyAlignment="1">
      <alignment horizontal="left" vertical="center"/>
    </xf>
    <xf numFmtId="0" fontId="64" fillId="0" borderId="2" xfId="14" applyFont="1" applyBorder="1" applyAlignment="1">
      <alignment horizontal="left" vertical="center"/>
    </xf>
    <xf numFmtId="0" fontId="64" fillId="0" borderId="5" xfId="14" applyFont="1" applyBorder="1" applyAlignment="1">
      <alignment horizontal="left" vertical="center"/>
    </xf>
    <xf numFmtId="0" fontId="64" fillId="0" borderId="4" xfId="14" applyFont="1" applyBorder="1" applyAlignment="1">
      <alignment horizontal="left" vertical="center"/>
    </xf>
    <xf numFmtId="0" fontId="64" fillId="0" borderId="3" xfId="14" applyFont="1" applyBorder="1" applyAlignment="1">
      <alignment horizontal="left" vertical="center"/>
    </xf>
    <xf numFmtId="0" fontId="64" fillId="0" borderId="0" xfId="14" applyFont="1" applyAlignment="1">
      <alignment horizontal="center" vertical="center"/>
    </xf>
    <xf numFmtId="0" fontId="64" fillId="0" borderId="5" xfId="14" applyFont="1" applyBorder="1">
      <alignment vertical="center"/>
    </xf>
    <xf numFmtId="0" fontId="64" fillId="0" borderId="4" xfId="14" applyFont="1" applyBorder="1">
      <alignment vertical="center"/>
    </xf>
    <xf numFmtId="0" fontId="64" fillId="0" borderId="3" xfId="14" applyFont="1" applyBorder="1">
      <alignment vertical="center"/>
    </xf>
    <xf numFmtId="0" fontId="69" fillId="0" borderId="0" xfId="14" applyFont="1">
      <alignment vertical="center"/>
    </xf>
    <xf numFmtId="0" fontId="69" fillId="0" borderId="9" xfId="14" applyFont="1" applyBorder="1">
      <alignment vertical="center"/>
    </xf>
    <xf numFmtId="0" fontId="69" fillId="0" borderId="5" xfId="14" applyFont="1" applyBorder="1" applyAlignment="1">
      <alignment horizontal="center" vertical="center"/>
    </xf>
    <xf numFmtId="0" fontId="69" fillId="0" borderId="4" xfId="14" applyFont="1" applyBorder="1">
      <alignment vertical="center"/>
    </xf>
    <xf numFmtId="0" fontId="69" fillId="0" borderId="4" xfId="14" applyFont="1" applyBorder="1" applyAlignment="1">
      <alignment horizontal="center" vertical="center"/>
    </xf>
    <xf numFmtId="0" fontId="69" fillId="0" borderId="3" xfId="14" applyFont="1" applyBorder="1" applyAlignment="1">
      <alignment horizontal="center" vertical="center"/>
    </xf>
    <xf numFmtId="0" fontId="70" fillId="0" borderId="0" xfId="14" applyFont="1">
      <alignment vertical="center"/>
    </xf>
    <xf numFmtId="0" fontId="71" fillId="0" borderId="0" xfId="14" applyFont="1">
      <alignment vertical="center"/>
    </xf>
    <xf numFmtId="0" fontId="72" fillId="0" borderId="0" xfId="14" applyFont="1">
      <alignment vertical="center"/>
    </xf>
    <xf numFmtId="0" fontId="71" fillId="0" borderId="0" xfId="14" applyFont="1" applyAlignment="1">
      <alignment horizontal="right" vertical="center"/>
    </xf>
    <xf numFmtId="0" fontId="70" fillId="0" borderId="0" xfId="14" applyFont="1" applyAlignment="1">
      <alignment horizontal="center" vertical="center"/>
    </xf>
    <xf numFmtId="0" fontId="71" fillId="0" borderId="7" xfId="14" applyFont="1" applyBorder="1" applyAlignment="1">
      <alignment horizontal="left" vertical="center"/>
    </xf>
    <xf numFmtId="0" fontId="71" fillId="0" borderId="1" xfId="14" applyFont="1" applyBorder="1" applyAlignment="1">
      <alignment horizontal="left" vertical="center"/>
    </xf>
    <xf numFmtId="0" fontId="71" fillId="0" borderId="20" xfId="14" applyFont="1" applyBorder="1">
      <alignment vertical="center"/>
    </xf>
    <xf numFmtId="0" fontId="72" fillId="0" borderId="2" xfId="14" applyFont="1" applyBorder="1">
      <alignment vertical="center"/>
    </xf>
    <xf numFmtId="0" fontId="71" fillId="0" borderId="1" xfId="14" applyFont="1" applyBorder="1" applyAlignment="1">
      <alignment horizontal="center" vertical="center" wrapText="1"/>
    </xf>
    <xf numFmtId="0" fontId="74" fillId="0" borderId="1" xfId="14" applyFont="1" applyBorder="1" applyAlignment="1">
      <alignment horizontal="center" vertical="center" wrapText="1"/>
    </xf>
    <xf numFmtId="0" fontId="71" fillId="0" borderId="1" xfId="14" applyFont="1" applyBorder="1" applyAlignment="1">
      <alignment vertical="center" wrapText="1"/>
    </xf>
    <xf numFmtId="0" fontId="71" fillId="0" borderId="1" xfId="14" applyFont="1" applyBorder="1">
      <alignment vertical="center"/>
    </xf>
    <xf numFmtId="0" fontId="71" fillId="0" borderId="1" xfId="14" applyFont="1" applyBorder="1" applyAlignment="1">
      <alignment horizontal="center" vertical="center"/>
    </xf>
    <xf numFmtId="0" fontId="71" fillId="0" borderId="2" xfId="14" applyFont="1" applyBorder="1" applyAlignment="1">
      <alignment vertical="center" wrapText="1"/>
    </xf>
    <xf numFmtId="0" fontId="71" fillId="0" borderId="0" xfId="14" applyFont="1" applyAlignment="1">
      <alignment vertical="center" wrapText="1"/>
    </xf>
    <xf numFmtId="0" fontId="71" fillId="0" borderId="0" xfId="14" applyFont="1" applyAlignment="1">
      <alignment horizontal="center" vertical="center"/>
    </xf>
    <xf numFmtId="0" fontId="71" fillId="0" borderId="9" xfId="14" applyFont="1" applyBorder="1">
      <alignment vertical="center"/>
    </xf>
    <xf numFmtId="0" fontId="71" fillId="0" borderId="1" xfId="14" applyFont="1" applyBorder="1" applyAlignment="1">
      <alignment horizontal="right" vertical="center"/>
    </xf>
    <xf numFmtId="0" fontId="71" fillId="0" borderId="20" xfId="14" applyFont="1" applyBorder="1" applyAlignment="1">
      <alignment horizontal="right" vertical="center"/>
    </xf>
    <xf numFmtId="0" fontId="71" fillId="0" borderId="7" xfId="14" applyFont="1" applyBorder="1" applyAlignment="1">
      <alignment horizontal="right" vertical="center"/>
    </xf>
    <xf numFmtId="0" fontId="71" fillId="0" borderId="81" xfId="14" applyFont="1" applyBorder="1" applyAlignment="1">
      <alignment horizontal="right" vertical="center"/>
    </xf>
    <xf numFmtId="0" fontId="71" fillId="0" borderId="0" xfId="14" applyFont="1" applyAlignment="1">
      <alignment horizontal="center" vertical="center" wrapText="1"/>
    </xf>
    <xf numFmtId="0" fontId="71" fillId="0" borderId="0" xfId="14" applyFont="1" applyAlignment="1">
      <alignment horizontal="center" wrapText="1"/>
    </xf>
    <xf numFmtId="0" fontId="71" fillId="0" borderId="12" xfId="14" applyFont="1" applyBorder="1" applyAlignment="1">
      <alignment vertical="center" wrapText="1"/>
    </xf>
    <xf numFmtId="0" fontId="71" fillId="0" borderId="11" xfId="14" applyFont="1" applyBorder="1" applyAlignment="1">
      <alignment vertical="center" wrapText="1"/>
    </xf>
    <xf numFmtId="0" fontId="71" fillId="0" borderId="11" xfId="14" applyFont="1" applyBorder="1" applyAlignment="1">
      <alignment horizontal="center" vertical="center"/>
    </xf>
    <xf numFmtId="0" fontId="71" fillId="0" borderId="11" xfId="14" applyFont="1" applyBorder="1">
      <alignment vertical="center"/>
    </xf>
    <xf numFmtId="0" fontId="71" fillId="0" borderId="10" xfId="14" applyFont="1" applyBorder="1">
      <alignment vertical="center"/>
    </xf>
    <xf numFmtId="0" fontId="71" fillId="0" borderId="5" xfId="14" applyFont="1" applyBorder="1" applyAlignment="1">
      <alignment vertical="center" wrapText="1"/>
    </xf>
    <xf numFmtId="0" fontId="71" fillId="0" borderId="4" xfId="14" applyFont="1" applyBorder="1" applyAlignment="1">
      <alignment vertical="center" wrapText="1"/>
    </xf>
    <xf numFmtId="0" fontId="71" fillId="0" borderId="4" xfId="14" applyFont="1" applyBorder="1" applyAlignment="1">
      <alignment horizontal="center" vertical="center"/>
    </xf>
    <xf numFmtId="0" fontId="71" fillId="0" borderId="4" xfId="14" applyFont="1" applyBorder="1">
      <alignment vertical="center"/>
    </xf>
    <xf numFmtId="0" fontId="71" fillId="0" borderId="3" xfId="14" applyFont="1" applyBorder="1">
      <alignment vertical="center"/>
    </xf>
    <xf numFmtId="0" fontId="74" fillId="0" borderId="0" xfId="14" applyFont="1">
      <alignment vertical="center"/>
    </xf>
    <xf numFmtId="0" fontId="2" fillId="0" borderId="0" xfId="15" applyFont="1">
      <alignment vertical="center"/>
    </xf>
    <xf numFmtId="0" fontId="76" fillId="0" borderId="0" xfId="15" applyFont="1">
      <alignment vertical="center"/>
    </xf>
    <xf numFmtId="0" fontId="76" fillId="0" borderId="0" xfId="15" applyFont="1" applyAlignment="1">
      <alignment horizontal="right" vertical="center"/>
    </xf>
    <xf numFmtId="0" fontId="64" fillId="0" borderId="0" xfId="15" applyFont="1">
      <alignment vertical="center"/>
    </xf>
    <xf numFmtId="0" fontId="3" fillId="0" borderId="0" xfId="15">
      <alignment vertical="center"/>
    </xf>
    <xf numFmtId="0" fontId="64" fillId="0" borderId="6" xfId="15" applyFont="1" applyBorder="1" applyAlignment="1">
      <alignment horizontal="center" vertical="center"/>
    </xf>
    <xf numFmtId="0" fontId="64" fillId="0" borderId="87" xfId="15" applyFont="1" applyBorder="1" applyAlignment="1">
      <alignment horizontal="center" vertical="center"/>
    </xf>
    <xf numFmtId="0" fontId="64" fillId="0" borderId="83" xfId="15" applyFont="1" applyBorder="1" applyAlignment="1">
      <alignment horizontal="center" vertical="center"/>
    </xf>
    <xf numFmtId="0" fontId="69" fillId="0" borderId="6" xfId="15" applyFont="1" applyBorder="1">
      <alignment vertical="center"/>
    </xf>
    <xf numFmtId="0" fontId="69" fillId="0" borderId="87" xfId="15" applyFont="1" applyBorder="1">
      <alignment vertical="center"/>
    </xf>
    <xf numFmtId="0" fontId="76" fillId="0" borderId="86" xfId="15" applyFont="1" applyBorder="1" applyAlignment="1">
      <alignment horizontal="center" vertical="center" wrapText="1"/>
    </xf>
    <xf numFmtId="0" fontId="76" fillId="0" borderId="6" xfId="15" applyFont="1" applyBorder="1" applyAlignment="1">
      <alignment horizontal="center" vertical="center" wrapText="1"/>
    </xf>
    <xf numFmtId="0" fontId="69" fillId="0" borderId="11" xfId="15" applyFont="1" applyBorder="1" applyAlignment="1">
      <alignment horizontal="left" vertical="center"/>
    </xf>
    <xf numFmtId="0" fontId="69" fillId="0" borderId="11" xfId="15" applyFont="1" applyBorder="1">
      <alignment vertical="center"/>
    </xf>
    <xf numFmtId="0" fontId="69" fillId="0" borderId="89" xfId="15" applyFont="1" applyBorder="1" applyAlignment="1">
      <alignment horizontal="left" vertical="center"/>
    </xf>
    <xf numFmtId="0" fontId="76" fillId="0" borderId="93" xfId="15" applyFont="1" applyBorder="1" applyAlignment="1">
      <alignment horizontal="center" vertical="center" wrapText="1"/>
    </xf>
    <xf numFmtId="0" fontId="69" fillId="0" borderId="93" xfId="15" applyFont="1" applyBorder="1">
      <alignment vertical="center"/>
    </xf>
    <xf numFmtId="0" fontId="69" fillId="0" borderId="94" xfId="15" applyFont="1" applyBorder="1">
      <alignment vertical="center"/>
    </xf>
    <xf numFmtId="0" fontId="76" fillId="0" borderId="0" xfId="15" applyFont="1" applyAlignment="1">
      <alignment vertical="center" wrapText="1"/>
    </xf>
    <xf numFmtId="0" fontId="67" fillId="0" borderId="0" xfId="15" applyFont="1" applyAlignment="1">
      <alignment vertical="center" wrapText="1"/>
    </xf>
    <xf numFmtId="0" fontId="78" fillId="0" borderId="0" xfId="15" applyFont="1">
      <alignment vertical="center"/>
    </xf>
    <xf numFmtId="0" fontId="79" fillId="0" borderId="0" xfId="15" applyFont="1">
      <alignment vertical="center"/>
    </xf>
    <xf numFmtId="0" fontId="80" fillId="0" borderId="0" xfId="15" applyFont="1">
      <alignment vertical="center"/>
    </xf>
    <xf numFmtId="0" fontId="64" fillId="0" borderId="0" xfId="15" applyFont="1" applyAlignment="1">
      <alignment horizontal="center" vertical="center"/>
    </xf>
    <xf numFmtId="0" fontId="81" fillId="0" borderId="0" xfId="15" applyFont="1">
      <alignment vertical="center"/>
    </xf>
    <xf numFmtId="0" fontId="64" fillId="0" borderId="0" xfId="15" applyFont="1" applyAlignment="1">
      <alignment horizontal="left" vertical="center"/>
    </xf>
    <xf numFmtId="0" fontId="3" fillId="0" borderId="0" xfId="15" applyAlignment="1">
      <alignment horizontal="center" vertical="center"/>
    </xf>
    <xf numFmtId="0" fontId="3" fillId="0" borderId="0" xfId="15" applyAlignment="1">
      <alignment horizontal="left" vertical="center"/>
    </xf>
    <xf numFmtId="0" fontId="82" fillId="0" borderId="0" xfId="15" applyFont="1">
      <alignment vertical="center"/>
    </xf>
    <xf numFmtId="0" fontId="83" fillId="0" borderId="0" xfId="15" applyFont="1">
      <alignment vertical="center"/>
    </xf>
    <xf numFmtId="0" fontId="35" fillId="0" borderId="2" xfId="14" applyBorder="1" applyAlignment="1">
      <alignment horizontal="left" vertical="center"/>
    </xf>
    <xf numFmtId="0" fontId="35" fillId="0" borderId="0" xfId="14" applyAlignment="1">
      <alignment horizontal="left" vertical="center"/>
    </xf>
    <xf numFmtId="0" fontId="35" fillId="0" borderId="9" xfId="14" applyBorder="1" applyAlignment="1">
      <alignment horizontal="left" vertical="center"/>
    </xf>
    <xf numFmtId="0" fontId="78" fillId="0" borderId="0" xfId="14" applyFont="1" applyAlignment="1">
      <alignment horizontal="left" vertical="center"/>
    </xf>
    <xf numFmtId="0" fontId="78" fillId="0" borderId="2" xfId="14" applyFont="1" applyBorder="1" applyAlignment="1">
      <alignment horizontal="left" vertical="center"/>
    </xf>
    <xf numFmtId="0" fontId="78" fillId="0" borderId="9" xfId="14" applyFont="1" applyBorder="1" applyAlignment="1">
      <alignment horizontal="left" vertical="center"/>
    </xf>
    <xf numFmtId="0" fontId="78" fillId="0" borderId="0" xfId="14" applyFont="1" applyAlignment="1">
      <alignment vertical="top"/>
    </xf>
    <xf numFmtId="0" fontId="64" fillId="0" borderId="10" xfId="14" applyFont="1" applyBorder="1" applyAlignment="1">
      <alignment horizontal="center" vertical="center"/>
    </xf>
    <xf numFmtId="0" fontId="84" fillId="0" borderId="0" xfId="14" applyFont="1" applyAlignment="1">
      <alignment horizontal="left" vertical="center"/>
    </xf>
    <xf numFmtId="0" fontId="84" fillId="0" borderId="0" xfId="14" applyFont="1" applyAlignment="1">
      <alignment horizontal="center" vertical="center"/>
    </xf>
    <xf numFmtId="0" fontId="85" fillId="0" borderId="0" xfId="14" applyFont="1" applyAlignment="1">
      <alignment horizontal="left" vertical="center"/>
    </xf>
    <xf numFmtId="0" fontId="78" fillId="0" borderId="11" xfId="14" applyFont="1" applyBorder="1" applyAlignment="1">
      <alignment horizontal="center" vertical="center"/>
    </xf>
    <xf numFmtId="0" fontId="87" fillId="0" borderId="11" xfId="14" applyFont="1" applyBorder="1" applyAlignment="1">
      <alignment horizontal="left" vertical="center"/>
    </xf>
    <xf numFmtId="0" fontId="85" fillId="0" borderId="0" xfId="14" applyFont="1">
      <alignment vertical="center"/>
    </xf>
    <xf numFmtId="0" fontId="78" fillId="0" borderId="4" xfId="14" applyFont="1" applyBorder="1" applyAlignment="1">
      <alignment horizontal="left" vertical="center"/>
    </xf>
    <xf numFmtId="0" fontId="78" fillId="0" borderId="12" xfId="14" applyFont="1" applyBorder="1" applyAlignment="1">
      <alignment horizontal="left" vertical="center"/>
    </xf>
    <xf numFmtId="0" fontId="78" fillId="0" borderId="11" xfId="14" applyFont="1" applyBorder="1" applyAlignment="1">
      <alignment horizontal="left" vertical="center"/>
    </xf>
    <xf numFmtId="0" fontId="78" fillId="0" borderId="10" xfId="14" applyFont="1" applyBorder="1" applyAlignment="1">
      <alignment horizontal="left" vertical="center"/>
    </xf>
    <xf numFmtId="0" fontId="78" fillId="0" borderId="9" xfId="14" applyFont="1" applyBorder="1">
      <alignment vertical="center"/>
    </xf>
    <xf numFmtId="0" fontId="88" fillId="0" borderId="0" xfId="14" applyFont="1" applyAlignment="1">
      <alignment horizontal="left" vertical="center"/>
    </xf>
    <xf numFmtId="0" fontId="78" fillId="0" borderId="0" xfId="14" applyFont="1" applyAlignment="1">
      <alignment horizontal="centerContinuous" vertical="center" shrinkToFit="1"/>
    </xf>
    <xf numFmtId="0" fontId="78" fillId="0" borderId="0" xfId="14" applyFont="1" applyAlignment="1">
      <alignment horizontal="centerContinuous" vertical="center"/>
    </xf>
    <xf numFmtId="0" fontId="78" fillId="0" borderId="0" xfId="14" applyFont="1">
      <alignment vertical="center"/>
    </xf>
    <xf numFmtId="0" fontId="87" fillId="0" borderId="0" xfId="14" applyFont="1">
      <alignment vertical="center"/>
    </xf>
    <xf numFmtId="0" fontId="89" fillId="0" borderId="0" xfId="14" applyFont="1">
      <alignment vertical="center"/>
    </xf>
    <xf numFmtId="0" fontId="78" fillId="0" borderId="0" xfId="14" applyFont="1" applyAlignment="1">
      <alignment horizontal="center" vertical="center"/>
    </xf>
    <xf numFmtId="0" fontId="90" fillId="0" borderId="0" xfId="14" applyFont="1" applyAlignment="1">
      <alignment horizontal="left" vertical="center"/>
    </xf>
    <xf numFmtId="0" fontId="78" fillId="0" borderId="28" xfId="14" applyFont="1" applyBorder="1" applyAlignment="1">
      <alignment horizontal="left" vertical="center"/>
    </xf>
    <xf numFmtId="0" fontId="78" fillId="0" borderId="28" xfId="14" applyFont="1" applyBorder="1">
      <alignment vertical="center"/>
    </xf>
    <xf numFmtId="0" fontId="78" fillId="6" borderId="28" xfId="14" applyFont="1" applyFill="1" applyBorder="1">
      <alignment vertical="center"/>
    </xf>
    <xf numFmtId="0" fontId="78" fillId="0" borderId="101" xfId="14" applyFont="1" applyBorder="1">
      <alignment vertical="center"/>
    </xf>
    <xf numFmtId="0" fontId="78" fillId="6" borderId="101" xfId="14" applyFont="1" applyFill="1" applyBorder="1">
      <alignment vertical="center"/>
    </xf>
    <xf numFmtId="0" fontId="78" fillId="6" borderId="101" xfId="14" applyFont="1" applyFill="1" applyBorder="1" applyAlignment="1">
      <alignment horizontal="left" vertical="center"/>
    </xf>
    <xf numFmtId="0" fontId="78" fillId="6" borderId="28" xfId="14" applyFont="1" applyFill="1" applyBorder="1" applyAlignment="1">
      <alignment horizontal="left" vertical="center"/>
    </xf>
    <xf numFmtId="0" fontId="78" fillId="0" borderId="102" xfId="14" applyFont="1" applyBorder="1" applyAlignment="1">
      <alignment horizontal="center" vertical="center"/>
    </xf>
    <xf numFmtId="0" fontId="78" fillId="0" borderId="100" xfId="14" applyFont="1" applyBorder="1" applyAlignment="1">
      <alignment horizontal="center" vertical="center"/>
    </xf>
    <xf numFmtId="0" fontId="87" fillId="0" borderId="0" xfId="14" applyFont="1" applyAlignment="1">
      <alignment horizontal="left" vertical="center"/>
    </xf>
    <xf numFmtId="0" fontId="78" fillId="0" borderId="9" xfId="14" applyFont="1" applyBorder="1" applyAlignment="1">
      <alignment horizontal="center" vertical="center"/>
    </xf>
    <xf numFmtId="0" fontId="88" fillId="0" borderId="0" xfId="14" applyFont="1" applyAlignment="1">
      <alignment horizontal="centerContinuous" vertical="center" shrinkToFit="1"/>
    </xf>
    <xf numFmtId="0" fontId="88" fillId="0" borderId="0" xfId="14" applyFont="1" applyAlignment="1">
      <alignment horizontal="centerContinuous" vertical="center"/>
    </xf>
    <xf numFmtId="0" fontId="91" fillId="0" borderId="0" xfId="14" applyFont="1">
      <alignment vertical="center"/>
    </xf>
    <xf numFmtId="0" fontId="92" fillId="0" borderId="0" xfId="14" applyFont="1" applyAlignment="1">
      <alignment horizontal="left" vertical="center"/>
    </xf>
    <xf numFmtId="0" fontId="78" fillId="0" borderId="0" xfId="14" applyFont="1" applyAlignment="1">
      <alignment vertical="center" shrinkToFit="1"/>
    </xf>
    <xf numFmtId="0" fontId="78" fillId="0" borderId="40" xfId="14" applyFont="1" applyBorder="1" applyAlignment="1">
      <alignment horizontal="center" vertical="center"/>
    </xf>
    <xf numFmtId="0" fontId="78" fillId="0" borderId="108" xfId="14" applyFont="1" applyBorder="1" applyAlignment="1">
      <alignment horizontal="center" vertical="center"/>
    </xf>
    <xf numFmtId="0" fontId="78" fillId="0" borderId="0" xfId="14" applyFont="1" applyAlignment="1">
      <alignment horizontal="left" vertical="center" shrinkToFit="1"/>
    </xf>
    <xf numFmtId="0" fontId="78" fillId="0" borderId="40" xfId="14" applyFont="1" applyBorder="1" applyAlignment="1">
      <alignment horizontal="left" vertical="center"/>
    </xf>
    <xf numFmtId="0" fontId="78" fillId="0" borderId="106" xfId="14" applyFont="1" applyBorder="1" applyAlignment="1">
      <alignment horizontal="left" vertical="center"/>
    </xf>
    <xf numFmtId="0" fontId="78" fillId="0" borderId="5" xfId="14" applyFont="1" applyBorder="1" applyAlignment="1">
      <alignment horizontal="left" vertical="center"/>
    </xf>
    <xf numFmtId="0" fontId="78" fillId="0" borderId="3" xfId="14" applyFont="1" applyBorder="1" applyAlignment="1">
      <alignment horizontal="left" vertical="center"/>
    </xf>
    <xf numFmtId="0" fontId="95" fillId="0" borderId="0" xfId="0" applyFont="1">
      <alignment vertical="center"/>
    </xf>
    <xf numFmtId="0" fontId="0" fillId="0" borderId="0" xfId="0" applyAlignment="1">
      <alignment vertical="center" wrapText="1"/>
    </xf>
    <xf numFmtId="49"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1" applyNumberFormat="1" applyFont="1" applyBorder="1" applyAlignment="1">
      <alignment horizontal="left" vertical="center" wrapText="1"/>
    </xf>
    <xf numFmtId="49" fontId="4" fillId="2" borderId="1" xfId="1" applyNumberFormat="1" applyFont="1" applyFill="1" applyBorder="1" applyAlignment="1">
      <alignment horizontal="center" vertical="center"/>
    </xf>
    <xf numFmtId="49" fontId="4" fillId="2" borderId="1" xfId="1" applyNumberFormat="1" applyFont="1" applyFill="1" applyBorder="1" applyAlignment="1">
      <alignment horizontal="left" vertical="center" wrapText="1"/>
    </xf>
    <xf numFmtId="49" fontId="4" fillId="0" borderId="1" xfId="1" applyNumberFormat="1" applyFont="1" applyBorder="1" applyAlignment="1">
      <alignment horizontal="left" vertical="top"/>
    </xf>
    <xf numFmtId="49" fontId="4" fillId="0" borderId="1" xfId="1" applyNumberFormat="1" applyFont="1" applyBorder="1" applyAlignment="1">
      <alignment horizontal="left" vertical="top" wrapText="1"/>
    </xf>
    <xf numFmtId="49" fontId="4" fillId="0" borderId="7"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7" xfId="1" applyNumberFormat="1" applyFont="1" applyBorder="1" applyAlignment="1">
      <alignment horizontal="left" vertical="center"/>
    </xf>
    <xf numFmtId="49" fontId="4" fillId="0" borderId="6" xfId="1" applyNumberFormat="1" applyFont="1" applyBorder="1" applyAlignment="1">
      <alignment horizontal="left" vertical="center"/>
    </xf>
    <xf numFmtId="49" fontId="4" fillId="0" borderId="8" xfId="1" applyNumberFormat="1" applyFont="1" applyBorder="1" applyAlignment="1">
      <alignment horizontal="left" vertical="center"/>
    </xf>
    <xf numFmtId="49" fontId="4" fillId="0" borderId="2" xfId="1" applyNumberFormat="1" applyFont="1" applyBorder="1" applyAlignment="1">
      <alignment horizontal="center" vertical="top"/>
    </xf>
    <xf numFmtId="49" fontId="4" fillId="0" borderId="0" xfId="1" applyNumberFormat="1" applyFont="1" applyBorder="1" applyAlignment="1">
      <alignment horizontal="center" vertical="top"/>
    </xf>
    <xf numFmtId="49" fontId="4" fillId="0" borderId="9" xfId="1" applyNumberFormat="1" applyFont="1" applyBorder="1" applyAlignment="1">
      <alignment horizontal="center" vertical="top"/>
    </xf>
    <xf numFmtId="49" fontId="4" fillId="0" borderId="5" xfId="1" applyNumberFormat="1" applyFont="1" applyBorder="1" applyAlignment="1">
      <alignment horizontal="center" vertical="top"/>
    </xf>
    <xf numFmtId="49" fontId="4" fillId="0" borderId="4" xfId="1" applyNumberFormat="1" applyFont="1" applyBorder="1" applyAlignment="1">
      <alignment horizontal="center" vertical="top"/>
    </xf>
    <xf numFmtId="49" fontId="4" fillId="0" borderId="3" xfId="1" applyNumberFormat="1" applyFont="1" applyBorder="1" applyAlignment="1">
      <alignment horizontal="center" vertical="top"/>
    </xf>
    <xf numFmtId="49" fontId="4" fillId="3" borderId="7"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0" borderId="12" xfId="1" applyNumberFormat="1" applyFont="1" applyBorder="1" applyAlignment="1">
      <alignment horizontal="left" vertical="top"/>
    </xf>
    <xf numFmtId="49" fontId="4" fillId="0" borderId="11" xfId="1" applyNumberFormat="1" applyFont="1" applyBorder="1" applyAlignment="1">
      <alignment horizontal="left" vertical="top"/>
    </xf>
    <xf numFmtId="49" fontId="4" fillId="0" borderId="10"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9" xfId="1" applyNumberFormat="1" applyFont="1" applyBorder="1" applyAlignment="1">
      <alignment horizontal="left" vertical="top"/>
    </xf>
    <xf numFmtId="49" fontId="4" fillId="2" borderId="1" xfId="1" applyNumberFormat="1" applyFont="1" applyFill="1" applyBorder="1" applyAlignment="1">
      <alignment horizontal="left" vertical="center"/>
    </xf>
    <xf numFmtId="49" fontId="4" fillId="0" borderId="7" xfId="1" applyNumberFormat="1" applyFont="1" applyBorder="1" applyAlignment="1">
      <alignment horizontal="left" vertical="center" wrapText="1"/>
    </xf>
    <xf numFmtId="49" fontId="4" fillId="0" borderId="6"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49" fontId="4" fillId="0" borderId="6" xfId="1" applyNumberFormat="1" applyFont="1" applyBorder="1" applyAlignment="1">
      <alignment horizontal="center" vertical="center"/>
    </xf>
    <xf numFmtId="49" fontId="9" fillId="0" borderId="7" xfId="4" applyNumberFormat="1" applyFont="1" applyBorder="1" applyAlignment="1">
      <alignment horizontal="center" vertical="center"/>
    </xf>
    <xf numFmtId="49" fontId="9" fillId="0" borderId="6" xfId="4" applyNumberFormat="1" applyFont="1" applyBorder="1" applyAlignment="1">
      <alignment horizontal="center" vertical="center"/>
    </xf>
    <xf numFmtId="49" fontId="9" fillId="0" borderId="8" xfId="4" applyNumberFormat="1" applyFont="1" applyBorder="1" applyAlignment="1">
      <alignment horizontal="center" vertical="center"/>
    </xf>
    <xf numFmtId="49" fontId="4" fillId="0" borderId="7"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8" xfId="3" applyNumberFormat="1" applyFont="1" applyBorder="1" applyAlignment="1">
      <alignment horizontal="left" vertical="center"/>
    </xf>
    <xf numFmtId="49" fontId="4" fillId="3" borderId="12" xfId="1" applyNumberFormat="1" applyFont="1" applyFill="1" applyBorder="1" applyAlignment="1">
      <alignment horizontal="center" vertical="center"/>
    </xf>
    <xf numFmtId="49" fontId="4" fillId="3" borderId="11" xfId="1" applyNumberFormat="1" applyFont="1" applyFill="1" applyBorder="1" applyAlignment="1">
      <alignment horizontal="center" vertical="center"/>
    </xf>
    <xf numFmtId="49" fontId="4" fillId="3" borderId="10"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9"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4" fillId="3" borderId="4"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4" fillId="0" borderId="12" xfId="3" applyNumberFormat="1" applyFont="1" applyBorder="1" applyAlignment="1">
      <alignment horizontal="center" vertical="center"/>
    </xf>
    <xf numFmtId="49" fontId="4" fillId="0" borderId="11" xfId="3" applyNumberFormat="1" applyFont="1" applyBorder="1" applyAlignment="1">
      <alignment horizontal="center" vertical="center"/>
    </xf>
    <xf numFmtId="49" fontId="4" fillId="0" borderId="15" xfId="3" applyNumberFormat="1" applyFont="1" applyBorder="1" applyAlignment="1">
      <alignment horizontal="center" vertical="center"/>
    </xf>
    <xf numFmtId="49" fontId="4" fillId="0" borderId="5" xfId="3" applyNumberFormat="1" applyFont="1" applyBorder="1" applyAlignment="1">
      <alignment horizontal="center" vertical="center"/>
    </xf>
    <xf numFmtId="49" fontId="4" fillId="0" borderId="4"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11" xfId="1" applyNumberFormat="1" applyFont="1" applyBorder="1" applyAlignment="1">
      <alignment horizontal="left" vertical="center" wrapText="1"/>
    </xf>
    <xf numFmtId="49" fontId="4" fillId="0" borderId="10"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0" borderId="3" xfId="1" applyNumberFormat="1" applyFont="1" applyBorder="1" applyAlignment="1">
      <alignment horizontal="left" vertical="center" wrapText="1"/>
    </xf>
    <xf numFmtId="49" fontId="4" fillId="0" borderId="2"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14" xfId="3" applyNumberFormat="1" applyFont="1" applyBorder="1" applyAlignment="1">
      <alignment horizontal="center" vertical="center"/>
    </xf>
    <xf numFmtId="49" fontId="4" fillId="0" borderId="11" xfId="3" applyNumberFormat="1" applyFont="1" applyBorder="1" applyAlignment="1">
      <alignment horizontal="left" vertical="top"/>
    </xf>
    <xf numFmtId="49" fontId="4" fillId="0" borderId="10" xfId="3" applyNumberFormat="1" applyFont="1" applyBorder="1" applyAlignment="1">
      <alignment horizontal="left" vertical="top"/>
    </xf>
    <xf numFmtId="49" fontId="4" fillId="0" borderId="0" xfId="3" applyNumberFormat="1" applyFont="1" applyAlignment="1">
      <alignment horizontal="left" vertical="top"/>
    </xf>
    <xf numFmtId="49" fontId="4" fillId="0" borderId="9"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3" xfId="3" applyNumberFormat="1" applyFont="1" applyBorder="1" applyAlignment="1">
      <alignment horizontal="left" vertical="top"/>
    </xf>
    <xf numFmtId="49" fontId="3" fillId="0" borderId="0" xfId="1" applyNumberFormat="1" applyFont="1" applyAlignment="1">
      <alignment horizontal="left" vertical="top"/>
    </xf>
    <xf numFmtId="49" fontId="3" fillId="0" borderId="0" xfId="1" applyNumberFormat="1" applyFont="1" applyAlignment="1">
      <alignment horizontal="left" vertical="top" wrapText="1"/>
    </xf>
    <xf numFmtId="49" fontId="10" fillId="0" borderId="0" xfId="1" applyNumberFormat="1" applyFont="1" applyAlignment="1">
      <alignment horizontal="left" vertical="top"/>
    </xf>
    <xf numFmtId="49" fontId="3" fillId="0" borderId="0" xfId="1" applyNumberFormat="1" applyFont="1" applyAlignment="1">
      <alignment vertical="center" wrapText="1"/>
    </xf>
    <xf numFmtId="49" fontId="3" fillId="0" borderId="0" xfId="1" applyNumberFormat="1" applyFont="1" applyAlignment="1">
      <alignment horizontal="center" vertical="center"/>
    </xf>
    <xf numFmtId="177" fontId="3" fillId="0" borderId="0" xfId="1" applyNumberFormat="1" applyFont="1" applyAlignment="1">
      <alignment horizontal="center" vertical="center"/>
    </xf>
    <xf numFmtId="49" fontId="10" fillId="0" borderId="0" xfId="1" applyNumberFormat="1" applyFont="1" applyAlignment="1">
      <alignment horizontal="left" vertical="center" shrinkToFit="1"/>
    </xf>
    <xf numFmtId="0" fontId="13" fillId="0" borderId="12" xfId="6" applyFont="1" applyBorder="1" applyAlignment="1">
      <alignment horizontal="center" vertical="center"/>
    </xf>
    <xf numFmtId="0" fontId="13" fillId="0" borderId="2" xfId="6" applyFont="1" applyBorder="1" applyAlignment="1">
      <alignment horizontal="center" vertical="center"/>
    </xf>
    <xf numFmtId="0" fontId="13" fillId="0" borderId="5" xfId="6" applyFont="1" applyBorder="1" applyAlignment="1">
      <alignment horizontal="center" vertical="center"/>
    </xf>
    <xf numFmtId="0" fontId="13" fillId="0" borderId="28" xfId="6" applyFont="1" applyBorder="1" applyProtection="1">
      <protection locked="0"/>
    </xf>
    <xf numFmtId="0" fontId="13" fillId="0" borderId="29" xfId="6" applyFont="1" applyBorder="1" applyProtection="1">
      <protection locked="0"/>
    </xf>
    <xf numFmtId="0" fontId="13" fillId="0" borderId="30" xfId="6" applyFont="1" applyBorder="1" applyAlignment="1" applyProtection="1">
      <alignment horizontal="center" vertical="center"/>
      <protection locked="0"/>
    </xf>
    <xf numFmtId="0" fontId="13" fillId="0" borderId="31" xfId="6" applyFont="1" applyBorder="1" applyAlignment="1" applyProtection="1">
      <alignment horizontal="center" vertical="center"/>
      <protection locked="0"/>
    </xf>
    <xf numFmtId="0" fontId="13" fillId="0" borderId="32" xfId="6" applyFont="1" applyBorder="1" applyAlignment="1" applyProtection="1">
      <alignment horizontal="center" vertical="center"/>
      <protection locked="0"/>
    </xf>
    <xf numFmtId="0" fontId="13" fillId="0" borderId="34" xfId="6" applyFont="1" applyBorder="1" applyAlignment="1" applyProtection="1">
      <alignment horizontal="center" vertical="center"/>
      <protection locked="0"/>
    </xf>
    <xf numFmtId="0" fontId="13" fillId="0" borderId="35" xfId="6" applyFont="1" applyBorder="1" applyAlignment="1" applyProtection="1">
      <alignment horizontal="center" vertical="center"/>
      <protection locked="0"/>
    </xf>
    <xf numFmtId="0" fontId="13" fillId="0" borderId="36" xfId="6" applyFont="1" applyBorder="1" applyAlignment="1" applyProtection="1">
      <alignment horizontal="center" vertical="center"/>
      <protection locked="0"/>
    </xf>
    <xf numFmtId="0" fontId="13" fillId="0" borderId="1" xfId="6" applyFont="1" applyBorder="1" applyAlignment="1">
      <alignment horizontal="center" vertical="center"/>
    </xf>
    <xf numFmtId="0" fontId="13" fillId="0" borderId="7" xfId="6" applyFont="1" applyBorder="1" applyAlignment="1">
      <alignment horizontal="center" vertical="center" shrinkToFit="1"/>
    </xf>
    <xf numFmtId="0" fontId="13" fillId="0" borderId="8" xfId="6" applyFont="1" applyBorder="1" applyAlignment="1">
      <alignment horizontal="center" vertical="center" shrinkToFit="1"/>
    </xf>
    <xf numFmtId="0" fontId="16" fillId="0" borderId="7" xfId="6" applyFont="1" applyBorder="1" applyAlignment="1">
      <alignment horizontal="center" vertical="center"/>
    </xf>
    <xf numFmtId="0" fontId="16" fillId="0" borderId="6" xfId="6" applyFont="1" applyBorder="1" applyAlignment="1">
      <alignment horizontal="center" vertical="center"/>
    </xf>
    <xf numFmtId="0" fontId="13" fillId="0" borderId="6" xfId="6" applyFont="1" applyBorder="1" applyAlignment="1">
      <alignment horizontal="center" vertical="center" shrinkToFit="1"/>
    </xf>
    <xf numFmtId="0" fontId="13" fillId="0" borderId="24" xfId="6" applyFont="1" applyBorder="1" applyAlignment="1">
      <alignment horizontal="center" vertical="center" textRotation="255" wrapText="1"/>
    </xf>
    <xf numFmtId="0" fontId="13" fillId="0" borderId="33" xfId="6" applyFont="1" applyBorder="1" applyAlignment="1">
      <alignment horizontal="center" vertical="center" textRotation="255" wrapText="1"/>
    </xf>
    <xf numFmtId="0" fontId="13" fillId="0" borderId="1" xfId="6" applyFont="1" applyBorder="1" applyAlignment="1">
      <alignment horizontal="center" vertical="center" shrinkToFit="1"/>
    </xf>
    <xf numFmtId="0" fontId="13" fillId="0" borderId="6" xfId="6" applyFont="1" applyBorder="1" applyProtection="1">
      <protection locked="0"/>
    </xf>
    <xf numFmtId="0" fontId="13" fillId="0" borderId="8" xfId="6" applyFont="1" applyBorder="1" applyProtection="1">
      <protection locked="0"/>
    </xf>
    <xf numFmtId="0" fontId="13" fillId="0" borderId="7" xfId="6" applyFont="1" applyBorder="1" applyAlignment="1">
      <alignment horizontal="left" vertical="center" wrapText="1"/>
    </xf>
    <xf numFmtId="0" fontId="13" fillId="0" borderId="8" xfId="6" applyFont="1" applyBorder="1" applyAlignment="1">
      <alignment horizontal="left" vertical="center" wrapText="1"/>
    </xf>
    <xf numFmtId="0" fontId="13" fillId="0" borderId="7" xfId="6" applyFont="1" applyBorder="1" applyAlignment="1" applyProtection="1">
      <alignment horizontal="left" vertical="center"/>
      <protection locked="0"/>
    </xf>
    <xf numFmtId="0" fontId="13" fillId="0" borderId="6" xfId="6" applyFont="1" applyBorder="1" applyAlignment="1" applyProtection="1">
      <alignment horizontal="left" vertical="center"/>
      <protection locked="0"/>
    </xf>
    <xf numFmtId="0" fontId="13" fillId="0" borderId="8" xfId="6" applyFont="1" applyBorder="1" applyAlignment="1" applyProtection="1">
      <alignment horizontal="left" vertical="center"/>
      <protection locked="0"/>
    </xf>
    <xf numFmtId="0" fontId="13" fillId="0" borderId="0" xfId="6" applyFont="1" applyAlignment="1">
      <alignment horizontal="left" vertical="center" wrapText="1"/>
    </xf>
    <xf numFmtId="0" fontId="13" fillId="2" borderId="0" xfId="6" applyFont="1" applyFill="1" applyAlignment="1">
      <alignment horizontal="left" vertical="center" shrinkToFit="1"/>
    </xf>
    <xf numFmtId="0" fontId="13" fillId="2" borderId="0" xfId="6" applyFont="1" applyFill="1" applyAlignment="1">
      <alignment vertical="center" shrinkToFit="1"/>
    </xf>
    <xf numFmtId="0" fontId="13" fillId="0" borderId="20" xfId="6" applyFont="1" applyBorder="1" applyAlignment="1">
      <alignment horizontal="center" vertical="center" textRotation="255" wrapText="1"/>
    </xf>
    <xf numFmtId="0" fontId="13" fillId="0" borderId="12" xfId="6" applyFont="1" applyBorder="1" applyAlignment="1">
      <alignment horizontal="left" vertical="center"/>
    </xf>
    <xf numFmtId="0" fontId="13" fillId="0" borderId="11" xfId="6" applyFont="1" applyBorder="1" applyAlignment="1">
      <alignment horizontal="left" vertical="center"/>
    </xf>
    <xf numFmtId="0" fontId="13" fillId="0" borderId="2" xfId="6" applyFont="1" applyBorder="1" applyAlignment="1">
      <alignment horizontal="left" vertical="center"/>
    </xf>
    <xf numFmtId="0" fontId="13" fillId="0" borderId="0" xfId="6" applyFont="1" applyAlignment="1">
      <alignment horizontal="left" vertical="center"/>
    </xf>
    <xf numFmtId="0" fontId="13" fillId="0" borderId="5" xfId="6" applyFont="1" applyBorder="1" applyAlignment="1">
      <alignment horizontal="left" vertical="center"/>
    </xf>
    <xf numFmtId="0" fontId="13" fillId="0" borderId="4" xfId="6" applyFont="1" applyBorder="1" applyAlignment="1">
      <alignment horizontal="left" vertical="center"/>
    </xf>
    <xf numFmtId="49" fontId="13" fillId="0" borderId="6" xfId="4" applyNumberFormat="1" applyFont="1" applyBorder="1" applyAlignment="1" applyProtection="1">
      <alignment horizontal="center" vertical="center" shrinkToFit="1"/>
      <protection locked="0"/>
    </xf>
    <xf numFmtId="49" fontId="13" fillId="0" borderId="6" xfId="4" applyNumberFormat="1" applyFont="1" applyBorder="1" applyAlignment="1">
      <alignment horizontal="center" vertical="center" shrinkToFit="1"/>
    </xf>
    <xf numFmtId="49" fontId="13" fillId="0" borderId="8" xfId="4" applyNumberFormat="1" applyFont="1" applyBorder="1" applyAlignment="1" applyProtection="1">
      <alignment horizontal="center" vertical="center" shrinkToFit="1"/>
      <protection locked="0"/>
    </xf>
    <xf numFmtId="0" fontId="13" fillId="0" borderId="12" xfId="6" applyFont="1" applyBorder="1" applyAlignment="1">
      <alignment horizontal="left" vertical="center" wrapText="1"/>
    </xf>
    <xf numFmtId="0" fontId="13" fillId="0" borderId="10" xfId="6" applyFont="1" applyBorder="1" applyAlignment="1">
      <alignment horizontal="left" vertical="center" wrapText="1"/>
    </xf>
    <xf numFmtId="0" fontId="13" fillId="0" borderId="2" xfId="6" applyFont="1" applyBorder="1" applyAlignment="1">
      <alignment horizontal="left" vertical="center" wrapText="1"/>
    </xf>
    <xf numFmtId="0" fontId="13" fillId="0" borderId="9" xfId="6" applyFont="1" applyBorder="1" applyAlignment="1">
      <alignment horizontal="left" vertical="center" wrapText="1"/>
    </xf>
    <xf numFmtId="0" fontId="13" fillId="0" borderId="5" xfId="6" applyFont="1" applyBorder="1" applyAlignment="1">
      <alignment horizontal="left" vertical="center" wrapText="1"/>
    </xf>
    <xf numFmtId="0" fontId="13" fillId="0" borderId="3" xfId="6" applyFont="1" applyBorder="1" applyAlignment="1">
      <alignment horizontal="left" vertical="center" wrapText="1"/>
    </xf>
    <xf numFmtId="0" fontId="13" fillId="0" borderId="7" xfId="6" applyFont="1" applyBorder="1" applyAlignment="1">
      <alignment horizontal="center" vertical="center"/>
    </xf>
    <xf numFmtId="0" fontId="13" fillId="0" borderId="8" xfId="6" applyFont="1" applyBorder="1" applyAlignment="1">
      <alignment horizontal="center" vertical="center"/>
    </xf>
    <xf numFmtId="0" fontId="13" fillId="0" borderId="6" xfId="6" applyFont="1" applyBorder="1" applyAlignment="1">
      <alignment horizontal="center" vertical="center"/>
    </xf>
    <xf numFmtId="0" fontId="13" fillId="0" borderId="7" xfId="6" applyFont="1" applyBorder="1" applyAlignment="1" applyProtection="1">
      <alignment horizontal="center" vertical="center"/>
      <protection locked="0"/>
    </xf>
    <xf numFmtId="0" fontId="13" fillId="0" borderId="6" xfId="6" applyFont="1" applyBorder="1" applyAlignment="1" applyProtection="1">
      <alignment horizontal="center" vertical="center"/>
      <protection locked="0"/>
    </xf>
    <xf numFmtId="0" fontId="13" fillId="0" borderId="8" xfId="6" applyFont="1" applyBorder="1" applyAlignment="1" applyProtection="1">
      <alignment horizontal="center" vertical="center"/>
      <protection locked="0"/>
    </xf>
    <xf numFmtId="0" fontId="13" fillId="0" borderId="7" xfId="7" applyFont="1" applyBorder="1" applyAlignment="1">
      <alignment horizontal="center" vertical="center" shrinkToFit="1"/>
    </xf>
    <xf numFmtId="0" fontId="13" fillId="0" borderId="6" xfId="7" applyFont="1" applyBorder="1" applyAlignment="1">
      <alignment horizontal="center" vertical="center" shrinkToFit="1"/>
    </xf>
    <xf numFmtId="0" fontId="13" fillId="0" borderId="11" xfId="7" applyFont="1" applyBorder="1" applyAlignment="1">
      <alignment horizontal="center" vertical="center" shrinkToFit="1"/>
    </xf>
    <xf numFmtId="0" fontId="13" fillId="0" borderId="6" xfId="7" applyFont="1" applyBorder="1" applyAlignment="1">
      <alignment horizontal="center" vertical="center"/>
    </xf>
    <xf numFmtId="0" fontId="13" fillId="0" borderId="8" xfId="7" applyFont="1" applyBorder="1" applyAlignment="1">
      <alignment horizontal="center" vertical="center"/>
    </xf>
    <xf numFmtId="0" fontId="13" fillId="0" borderId="7" xfId="7" applyFont="1" applyBorder="1" applyAlignment="1" applyProtection="1">
      <alignment horizontal="center" vertical="center"/>
      <protection locked="0"/>
    </xf>
    <xf numFmtId="0" fontId="13" fillId="0" borderId="6" xfId="7" applyFont="1" applyBorder="1" applyAlignment="1" applyProtection="1">
      <alignment horizontal="center" vertical="center"/>
      <protection locked="0"/>
    </xf>
    <xf numFmtId="0" fontId="13" fillId="0" borderId="8" xfId="7" applyFont="1" applyBorder="1" applyAlignment="1" applyProtection="1">
      <alignment horizontal="center" vertical="center"/>
      <protection locked="0"/>
    </xf>
    <xf numFmtId="0" fontId="16" fillId="0" borderId="12" xfId="6" applyFont="1" applyBorder="1" applyAlignment="1">
      <alignment horizontal="left" vertical="center" wrapText="1" shrinkToFit="1"/>
    </xf>
    <xf numFmtId="0" fontId="16" fillId="0" borderId="11" xfId="6" applyFont="1" applyBorder="1" applyAlignment="1">
      <alignment horizontal="left" vertical="center" wrapText="1" shrinkToFit="1"/>
    </xf>
    <xf numFmtId="0" fontId="16" fillId="0" borderId="2" xfId="6" applyFont="1" applyBorder="1" applyAlignment="1">
      <alignment horizontal="left" vertical="center" wrapText="1" shrinkToFit="1"/>
    </xf>
    <xf numFmtId="0" fontId="16" fillId="0" borderId="0" xfId="6" applyFont="1" applyAlignment="1">
      <alignment horizontal="left" vertical="center" wrapText="1" shrinkToFit="1"/>
    </xf>
    <xf numFmtId="0" fontId="16" fillId="0" borderId="5" xfId="6" applyFont="1" applyBorder="1" applyAlignment="1">
      <alignment horizontal="left" vertical="center" wrapText="1" shrinkToFit="1"/>
    </xf>
    <xf numFmtId="0" fontId="16" fillId="0" borderId="4" xfId="6" applyFont="1" applyBorder="1" applyAlignment="1">
      <alignment horizontal="left" vertical="center" wrapText="1" shrinkToFit="1"/>
    </xf>
    <xf numFmtId="0" fontId="13" fillId="0" borderId="7" xfId="6" applyFont="1" applyBorder="1" applyAlignment="1">
      <alignment horizontal="left" vertical="center"/>
    </xf>
    <xf numFmtId="0" fontId="13" fillId="0" borderId="8" xfId="6" applyFont="1" applyBorder="1" applyAlignment="1">
      <alignment horizontal="left" vertical="center"/>
    </xf>
    <xf numFmtId="0" fontId="13" fillId="0" borderId="4" xfId="6" applyFont="1" applyBorder="1" applyAlignment="1" applyProtection="1">
      <alignment horizontal="center" vertical="center"/>
      <protection locked="0"/>
    </xf>
    <xf numFmtId="0" fontId="13" fillId="0" borderId="10" xfId="6" applyFont="1" applyBorder="1" applyAlignment="1">
      <alignment vertical="center"/>
    </xf>
    <xf numFmtId="0" fontId="13" fillId="0" borderId="5" xfId="6" applyFont="1" applyBorder="1" applyAlignment="1">
      <alignment vertical="center"/>
    </xf>
    <xf numFmtId="0" fontId="13" fillId="0" borderId="3" xfId="6" applyFont="1" applyBorder="1" applyAlignment="1">
      <alignment vertical="center"/>
    </xf>
    <xf numFmtId="0" fontId="13" fillId="0" borderId="24" xfId="6" applyFont="1" applyBorder="1" applyAlignment="1">
      <alignment horizontal="center" vertical="center" textRotation="255"/>
    </xf>
    <xf numFmtId="0" fontId="13" fillId="0" borderId="33" xfId="6" applyFont="1" applyBorder="1" applyAlignment="1">
      <alignment horizontal="center" vertical="center" textRotation="255"/>
    </xf>
    <xf numFmtId="0" fontId="13" fillId="0" borderId="11" xfId="6" applyFont="1" applyBorder="1" applyAlignment="1" applyProtection="1">
      <alignment horizontal="center"/>
      <protection locked="0"/>
    </xf>
    <xf numFmtId="0" fontId="13" fillId="0" borderId="4" xfId="6" applyFont="1" applyBorder="1" applyAlignment="1" applyProtection="1">
      <alignment horizontal="center"/>
      <protection locked="0"/>
    </xf>
    <xf numFmtId="0" fontId="17" fillId="0" borderId="7" xfId="7" applyFont="1" applyBorder="1" applyAlignment="1">
      <alignment horizontal="left" vertical="center" shrinkToFit="1"/>
    </xf>
    <xf numFmtId="0" fontId="17" fillId="0" borderId="6" xfId="7" applyFont="1" applyBorder="1" applyAlignment="1">
      <alignment horizontal="left" vertical="center" shrinkToFit="1"/>
    </xf>
    <xf numFmtId="0" fontId="17" fillId="0" borderId="8" xfId="7" applyFont="1" applyBorder="1" applyAlignment="1">
      <alignment horizontal="left" vertical="center" shrinkToFit="1"/>
    </xf>
    <xf numFmtId="0" fontId="13" fillId="0" borderId="21" xfId="6" applyFont="1" applyBorder="1" applyAlignment="1" applyProtection="1">
      <alignment horizontal="center" vertical="center"/>
      <protection locked="0"/>
    </xf>
    <xf numFmtId="0" fontId="13" fillId="0" borderId="22" xfId="6" applyFont="1" applyBorder="1" applyAlignment="1" applyProtection="1">
      <alignment horizontal="center" vertical="center"/>
      <protection locked="0"/>
    </xf>
    <xf numFmtId="0" fontId="13" fillId="0" borderId="23" xfId="6" applyFont="1" applyBorder="1" applyAlignment="1" applyProtection="1">
      <alignment horizontal="center" vertical="center"/>
      <protection locked="0"/>
    </xf>
    <xf numFmtId="0" fontId="13" fillId="0" borderId="25" xfId="6" applyFont="1" applyBorder="1" applyAlignment="1" applyProtection="1">
      <alignment horizontal="center" vertical="center"/>
      <protection locked="0"/>
    </xf>
    <xf numFmtId="0" fontId="13" fillId="0" borderId="26" xfId="6" applyFont="1" applyBorder="1" applyAlignment="1" applyProtection="1">
      <alignment horizontal="center" vertical="center"/>
      <protection locked="0"/>
    </xf>
    <xf numFmtId="0" fontId="13" fillId="0" borderId="27" xfId="6" applyFont="1" applyBorder="1" applyAlignment="1" applyProtection="1">
      <alignment horizontal="center" vertical="center"/>
      <protection locked="0"/>
    </xf>
    <xf numFmtId="0" fontId="13" fillId="0" borderId="11" xfId="6" applyFont="1" applyBorder="1" applyAlignment="1">
      <alignment horizontal="center" vertical="center"/>
    </xf>
    <xf numFmtId="0" fontId="13" fillId="0" borderId="0" xfId="6" applyFont="1" applyAlignment="1">
      <alignment horizontal="center" vertical="center"/>
    </xf>
    <xf numFmtId="0" fontId="13" fillId="0" borderId="4" xfId="6" applyFont="1" applyBorder="1" applyAlignment="1">
      <alignment horizontal="center" vertical="center"/>
    </xf>
    <xf numFmtId="0" fontId="13" fillId="2" borderId="7" xfId="6" applyFont="1" applyFill="1" applyBorder="1" applyAlignment="1">
      <alignment horizontal="center" vertical="center"/>
    </xf>
    <xf numFmtId="0" fontId="13" fillId="2" borderId="6" xfId="6" applyFont="1" applyFill="1" applyBorder="1" applyAlignment="1">
      <alignment horizontal="center" vertical="center"/>
    </xf>
    <xf numFmtId="0" fontId="13" fillId="2" borderId="8" xfId="6" applyFont="1" applyFill="1" applyBorder="1" applyAlignment="1">
      <alignment horizontal="center" vertical="center"/>
    </xf>
    <xf numFmtId="0" fontId="14" fillId="0" borderId="7" xfId="7" applyFont="1" applyBorder="1" applyAlignment="1">
      <alignment horizontal="left" vertical="center" shrinkToFit="1"/>
    </xf>
    <xf numFmtId="0" fontId="14" fillId="0" borderId="6" xfId="7" applyFont="1" applyBorder="1" applyAlignment="1">
      <alignment horizontal="left" vertical="center" shrinkToFit="1"/>
    </xf>
    <xf numFmtId="0" fontId="14" fillId="0" borderId="8" xfId="7" applyFont="1" applyBorder="1" applyAlignment="1">
      <alignment horizontal="left" vertical="center" shrinkToFit="1"/>
    </xf>
    <xf numFmtId="0" fontId="13" fillId="0" borderId="10" xfId="6" applyFont="1" applyBorder="1" applyAlignment="1">
      <alignment horizontal="center" vertical="center"/>
    </xf>
    <xf numFmtId="0" fontId="13" fillId="0" borderId="3" xfId="6" applyFont="1" applyBorder="1" applyAlignment="1">
      <alignment horizontal="center" vertical="center"/>
    </xf>
    <xf numFmtId="0" fontId="13" fillId="0" borderId="7" xfId="7" applyFont="1" applyBorder="1" applyAlignment="1">
      <alignment horizontal="left" vertical="center"/>
    </xf>
    <xf numFmtId="0" fontId="13" fillId="0" borderId="6" xfId="7" applyFont="1" applyBorder="1" applyAlignment="1">
      <alignment horizontal="left" vertical="center"/>
    </xf>
    <xf numFmtId="0" fontId="13" fillId="0" borderId="7" xfId="7" applyFont="1" applyBorder="1" applyAlignment="1">
      <alignment horizontal="center" vertical="center"/>
    </xf>
    <xf numFmtId="0" fontId="19" fillId="0" borderId="7" xfId="8" applyFont="1" applyBorder="1" applyAlignment="1">
      <alignment horizontal="left" vertical="center"/>
    </xf>
    <xf numFmtId="0" fontId="19" fillId="0" borderId="6" xfId="8" applyFont="1" applyBorder="1" applyAlignment="1">
      <alignment horizontal="left" vertical="center"/>
    </xf>
    <xf numFmtId="0" fontId="19" fillId="0" borderId="8" xfId="8" applyFont="1" applyBorder="1" applyAlignment="1">
      <alignment horizontal="left" vertical="center"/>
    </xf>
    <xf numFmtId="0" fontId="19" fillId="0" borderId="1" xfId="8" applyFont="1" applyBorder="1" applyAlignment="1">
      <alignment horizontal="left" vertical="center"/>
    </xf>
    <xf numFmtId="0" fontId="19" fillId="2" borderId="0" xfId="8" applyFont="1" applyFill="1" applyAlignment="1">
      <alignment horizontal="center" vertical="top"/>
    </xf>
    <xf numFmtId="0" fontId="19" fillId="2" borderId="7" xfId="8" applyFont="1" applyFill="1" applyBorder="1" applyAlignment="1">
      <alignment horizontal="left" vertical="center"/>
    </xf>
    <xf numFmtId="0" fontId="19" fillId="2" borderId="6" xfId="8" applyFont="1" applyFill="1" applyBorder="1" applyAlignment="1">
      <alignment horizontal="left" vertical="center"/>
    </xf>
    <xf numFmtId="0" fontId="19" fillId="2" borderId="8" xfId="8" applyFont="1" applyFill="1" applyBorder="1" applyAlignment="1">
      <alignment horizontal="left" vertical="center"/>
    </xf>
    <xf numFmtId="0" fontId="19" fillId="2" borderId="1" xfId="8" applyFont="1" applyFill="1" applyBorder="1" applyAlignment="1">
      <alignment horizontal="left" vertical="center"/>
    </xf>
    <xf numFmtId="0" fontId="21" fillId="2" borderId="0" xfId="8" applyFont="1" applyFill="1" applyAlignment="1">
      <alignment horizontal="center" vertical="center"/>
    </xf>
    <xf numFmtId="0" fontId="19" fillId="2" borderId="0" xfId="8" applyFont="1" applyFill="1" applyAlignment="1">
      <alignment horizontal="center" vertical="center"/>
    </xf>
    <xf numFmtId="0" fontId="21" fillId="2" borderId="0" xfId="8" applyFont="1" applyFill="1" applyAlignment="1">
      <alignment horizontal="right"/>
    </xf>
    <xf numFmtId="0" fontId="23" fillId="2" borderId="0" xfId="8" applyFont="1" applyFill="1" applyAlignment="1">
      <alignment horizontal="left" vertical="center"/>
    </xf>
    <xf numFmtId="0" fontId="23" fillId="2" borderId="4" xfId="8" applyFont="1" applyFill="1" applyBorder="1" applyAlignment="1">
      <alignment horizontal="left" vertical="center"/>
    </xf>
    <xf numFmtId="0" fontId="23" fillId="2" borderId="11" xfId="8" applyFont="1" applyFill="1" applyBorder="1" applyAlignment="1">
      <alignment horizontal="left"/>
    </xf>
    <xf numFmtId="0" fontId="23" fillId="2" borderId="11" xfId="8" applyFont="1" applyFill="1" applyBorder="1" applyAlignment="1">
      <alignment horizontal="center" vertical="center"/>
    </xf>
    <xf numFmtId="0" fontId="23" fillId="2" borderId="4" xfId="8" applyFont="1" applyFill="1" applyBorder="1" applyAlignment="1">
      <alignment horizontal="center" vertical="center"/>
    </xf>
    <xf numFmtId="0" fontId="20" fillId="2" borderId="4" xfId="8" applyFont="1" applyFill="1" applyBorder="1" applyAlignment="1">
      <alignment horizontal="center"/>
    </xf>
    <xf numFmtId="0" fontId="16" fillId="0" borderId="1" xfId="10" applyFont="1" applyBorder="1">
      <alignment vertical="center"/>
    </xf>
    <xf numFmtId="0" fontId="16" fillId="0" borderId="7"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10" applyFont="1" applyBorder="1" applyAlignment="1">
      <alignment horizontal="center" vertical="center"/>
    </xf>
    <xf numFmtId="0" fontId="16" fillId="0" borderId="7" xfId="4" applyFont="1" applyBorder="1" applyAlignment="1">
      <alignment horizontal="center" vertical="center"/>
    </xf>
    <xf numFmtId="0" fontId="16" fillId="0" borderId="6" xfId="4" applyFont="1" applyBorder="1" applyAlignment="1">
      <alignment horizontal="center" vertical="center"/>
    </xf>
    <xf numFmtId="0" fontId="16" fillId="0" borderId="8" xfId="4" applyFont="1" applyBorder="1" applyAlignment="1">
      <alignment horizontal="center" vertical="center"/>
    </xf>
    <xf numFmtId="0" fontId="16" fillId="0" borderId="1" xfId="4" applyFont="1" applyBorder="1" applyAlignment="1">
      <alignment horizontal="center" vertical="center" wrapText="1"/>
    </xf>
    <xf numFmtId="0" fontId="16" fillId="0" borderId="1" xfId="4" applyFont="1" applyBorder="1" applyAlignment="1">
      <alignment horizontal="center" vertical="center"/>
    </xf>
    <xf numFmtId="0" fontId="16" fillId="0" borderId="1" xfId="10" applyFont="1" applyBorder="1" applyAlignment="1">
      <alignment horizontal="left" vertical="center"/>
    </xf>
    <xf numFmtId="0" fontId="16" fillId="5" borderId="1" xfId="10" applyFont="1" applyFill="1" applyBorder="1" applyAlignment="1">
      <alignment horizontal="right" vertical="center"/>
    </xf>
    <xf numFmtId="0" fontId="16" fillId="0" borderId="1" xfId="10" applyFont="1" applyBorder="1" applyAlignment="1">
      <alignment horizontal="center" vertical="center" wrapText="1"/>
    </xf>
    <xf numFmtId="180" fontId="16" fillId="0" borderId="1" xfId="10" applyNumberFormat="1" applyFont="1" applyBorder="1">
      <alignment vertical="center"/>
    </xf>
    <xf numFmtId="181" fontId="16" fillId="0" borderId="1" xfId="10" applyNumberFormat="1" applyFont="1" applyBorder="1" applyAlignment="1">
      <alignment horizontal="center" vertical="center"/>
    </xf>
    <xf numFmtId="0" fontId="13" fillId="6" borderId="1" xfId="10" applyFont="1" applyFill="1" applyBorder="1">
      <alignment vertical="center"/>
    </xf>
    <xf numFmtId="0" fontId="13" fillId="0" borderId="1" xfId="10" applyFont="1" applyBorder="1">
      <alignment vertical="center"/>
    </xf>
    <xf numFmtId="0" fontId="39" fillId="0" borderId="2" xfId="10" applyFont="1" applyBorder="1" applyAlignment="1">
      <alignment horizontal="center" vertical="center" wrapText="1"/>
    </xf>
    <xf numFmtId="0" fontId="39" fillId="0" borderId="5" xfId="10" applyFont="1" applyBorder="1" applyAlignment="1">
      <alignment horizontal="center" vertical="center" wrapText="1"/>
    </xf>
    <xf numFmtId="0" fontId="13" fillId="0" borderId="1" xfId="10" applyFont="1" applyBorder="1" applyAlignment="1">
      <alignment horizontal="center" vertical="center" wrapText="1"/>
    </xf>
    <xf numFmtId="0" fontId="13" fillId="4" borderId="1" xfId="10" applyFont="1" applyFill="1" applyBorder="1" applyAlignment="1">
      <alignment horizontal="center" vertical="center"/>
    </xf>
    <xf numFmtId="0" fontId="8" fillId="7" borderId="1" xfId="11" applyFont="1" applyFill="1" applyBorder="1">
      <alignment vertical="center"/>
    </xf>
    <xf numFmtId="0" fontId="16" fillId="0" borderId="12" xfId="10" applyFont="1" applyBorder="1" applyAlignment="1">
      <alignment horizontal="center" vertical="center"/>
    </xf>
    <xf numFmtId="0" fontId="16" fillId="0" borderId="2" xfId="10" applyFont="1" applyBorder="1" applyAlignment="1">
      <alignment horizontal="center" vertical="center"/>
    </xf>
    <xf numFmtId="0" fontId="16" fillId="0" borderId="12" xfId="10" applyFont="1" applyBorder="1" applyAlignment="1">
      <alignment horizontal="center" vertical="center" wrapText="1"/>
    </xf>
    <xf numFmtId="0" fontId="16" fillId="0" borderId="2" xfId="10" applyFont="1" applyBorder="1" applyAlignment="1">
      <alignment horizontal="center" vertical="center" wrapText="1"/>
    </xf>
    <xf numFmtId="0" fontId="16" fillId="0" borderId="5" xfId="10" applyFont="1" applyBorder="1" applyAlignment="1">
      <alignment horizontal="center" vertical="center" wrapText="1"/>
    </xf>
    <xf numFmtId="0" fontId="16" fillId="0" borderId="7" xfId="10" applyFont="1" applyBorder="1" applyAlignment="1">
      <alignment horizontal="center" vertical="center"/>
    </xf>
    <xf numFmtId="49" fontId="16" fillId="0" borderId="1" xfId="10" applyNumberFormat="1" applyFont="1" applyBorder="1" applyAlignment="1">
      <alignment horizontal="center" vertical="center"/>
    </xf>
    <xf numFmtId="0" fontId="16" fillId="0" borderId="8" xfId="10" applyFont="1" applyBorder="1" applyAlignment="1">
      <alignment horizontal="center" vertical="center" wrapText="1"/>
    </xf>
    <xf numFmtId="0" fontId="13" fillId="4" borderId="1" xfId="10" applyFont="1" applyFill="1" applyBorder="1" applyAlignment="1">
      <alignment horizontal="center" vertical="center" wrapText="1"/>
    </xf>
    <xf numFmtId="0" fontId="13" fillId="5" borderId="4" xfId="10" applyFont="1" applyFill="1" applyBorder="1" applyAlignment="1">
      <alignment horizontal="center" vertical="center"/>
    </xf>
    <xf numFmtId="0" fontId="13" fillId="0" borderId="4" xfId="10" applyFont="1" applyBorder="1" applyAlignment="1">
      <alignment horizontal="center" vertical="center"/>
    </xf>
    <xf numFmtId="0" fontId="13" fillId="6" borderId="1" xfId="10" applyFont="1" applyFill="1" applyBorder="1" applyAlignment="1">
      <alignment horizontal="center" vertical="center"/>
    </xf>
    <xf numFmtId="0" fontId="46" fillId="0" borderId="57" xfId="12" applyFont="1" applyBorder="1" applyAlignment="1">
      <alignment horizontal="center" vertical="center" wrapText="1" shrinkToFit="1"/>
    </xf>
    <xf numFmtId="0" fontId="46" fillId="0" borderId="61" xfId="12" applyFont="1" applyBorder="1" applyAlignment="1">
      <alignment horizontal="center" vertical="center" wrapText="1" shrinkToFit="1"/>
    </xf>
    <xf numFmtId="0" fontId="46" fillId="0" borderId="51" xfId="10" applyFont="1" applyBorder="1" applyAlignment="1">
      <alignment horizontal="left" vertical="center" shrinkToFit="1"/>
    </xf>
    <xf numFmtId="0" fontId="46" fillId="0" borderId="52" xfId="10" applyFont="1" applyBorder="1" applyAlignment="1">
      <alignment horizontal="left" vertical="center" shrinkToFit="1"/>
    </xf>
    <xf numFmtId="0" fontId="46" fillId="0" borderId="56" xfId="13" applyFont="1" applyBorder="1" applyAlignment="1">
      <alignment horizontal="center" vertical="center" textRotation="255" shrinkToFit="1"/>
    </xf>
    <xf numFmtId="0" fontId="46" fillId="0" borderId="59" xfId="13" applyFont="1" applyBorder="1" applyAlignment="1">
      <alignment horizontal="center" vertical="center" textRotation="255" shrinkToFit="1"/>
    </xf>
    <xf numFmtId="0" fontId="46" fillId="0" borderId="7" xfId="12" applyFont="1" applyBorder="1" applyAlignment="1">
      <alignment horizontal="left" vertical="center" shrinkToFit="1"/>
    </xf>
    <xf numFmtId="0" fontId="46" fillId="0" borderId="60" xfId="12" applyFont="1" applyBorder="1" applyAlignment="1">
      <alignment horizontal="left" vertical="center" shrinkToFit="1"/>
    </xf>
    <xf numFmtId="0" fontId="46" fillId="0" borderId="57" xfId="12" applyFont="1" applyBorder="1" applyAlignment="1">
      <alignment horizontal="center" vertical="center" shrinkToFit="1"/>
    </xf>
    <xf numFmtId="0" fontId="46" fillId="0" borderId="61" xfId="12" applyFont="1" applyBorder="1" applyAlignment="1">
      <alignment horizontal="center" vertical="center" shrinkToFit="1"/>
    </xf>
    <xf numFmtId="0" fontId="48" fillId="0" borderId="0" xfId="13" applyFont="1" applyAlignment="1">
      <alignment horizontal="center" vertical="center"/>
    </xf>
    <xf numFmtId="0" fontId="46" fillId="0" borderId="39" xfId="13" applyFont="1" applyBorder="1" applyAlignment="1">
      <alignment horizontal="center" vertical="center" shrinkToFit="1"/>
    </xf>
    <xf numFmtId="0" fontId="46" fillId="0" borderId="40" xfId="13" applyFont="1" applyBorder="1" applyAlignment="1">
      <alignment horizontal="center" vertical="center" shrinkToFit="1"/>
    </xf>
    <xf numFmtId="0" fontId="46" fillId="0" borderId="45" xfId="13" applyFont="1" applyBorder="1" applyAlignment="1">
      <alignment horizontal="center" vertical="center" shrinkToFit="1"/>
    </xf>
    <xf numFmtId="0" fontId="46" fillId="0" borderId="46" xfId="13" applyFont="1" applyBorder="1" applyAlignment="1">
      <alignment horizontal="center" vertical="center" shrinkToFit="1"/>
    </xf>
    <xf numFmtId="0" fontId="46" fillId="0" borderId="41" xfId="13" applyFont="1" applyBorder="1" applyAlignment="1">
      <alignment horizontal="center" vertical="center" shrinkToFit="1"/>
    </xf>
    <xf numFmtId="0" fontId="46" fillId="0" borderId="47" xfId="13" applyFont="1" applyBorder="1" applyAlignment="1">
      <alignment horizontal="center" vertical="center" shrinkToFit="1"/>
    </xf>
    <xf numFmtId="0" fontId="46" fillId="0" borderId="41" xfId="13" applyFont="1" applyBorder="1" applyAlignment="1">
      <alignment horizontal="center" vertical="center" wrapText="1" shrinkToFit="1"/>
    </xf>
    <xf numFmtId="0" fontId="46" fillId="0" borderId="47" xfId="12" applyFont="1" applyBorder="1" applyAlignment="1">
      <alignment horizontal="center" vertical="center" shrinkToFit="1"/>
    </xf>
    <xf numFmtId="0" fontId="46" fillId="0" borderId="42" xfId="13" applyFont="1" applyBorder="1" applyAlignment="1">
      <alignment horizontal="center" vertical="center" shrinkToFit="1"/>
    </xf>
    <xf numFmtId="0" fontId="46" fillId="0" borderId="43" xfId="13" applyFont="1" applyBorder="1" applyAlignment="1">
      <alignment horizontal="center" vertical="center" shrinkToFit="1"/>
    </xf>
    <xf numFmtId="0" fontId="46" fillId="0" borderId="48" xfId="13" applyFont="1" applyBorder="1" applyAlignment="1">
      <alignment horizontal="center" vertical="center" shrinkToFit="1"/>
    </xf>
    <xf numFmtId="0" fontId="46" fillId="0" borderId="49" xfId="13" applyFont="1" applyBorder="1" applyAlignment="1">
      <alignment horizontal="center" vertical="center" shrinkToFit="1"/>
    </xf>
    <xf numFmtId="0" fontId="38" fillId="2" borderId="71" xfId="12" applyFont="1" applyFill="1" applyBorder="1" applyAlignment="1">
      <alignment horizontal="center" vertical="center"/>
    </xf>
    <xf numFmtId="0" fontId="38" fillId="2" borderId="72" xfId="12" applyFont="1" applyFill="1" applyBorder="1" applyAlignment="1">
      <alignment horizontal="center" vertical="center"/>
    </xf>
    <xf numFmtId="0" fontId="38" fillId="2" borderId="76" xfId="12" applyFont="1" applyFill="1" applyBorder="1" applyAlignment="1">
      <alignment horizontal="center" vertical="center"/>
    </xf>
    <xf numFmtId="0" fontId="8" fillId="2" borderId="0" xfId="10" applyFont="1" applyFill="1" applyAlignment="1">
      <alignment horizontal="left" vertical="top" shrinkToFit="1"/>
    </xf>
    <xf numFmtId="0" fontId="34" fillId="2" borderId="51" xfId="10" applyFont="1" applyFill="1" applyBorder="1" applyAlignment="1">
      <alignment horizontal="center" vertical="center" shrinkToFit="1"/>
    </xf>
    <xf numFmtId="0" fontId="34" fillId="2" borderId="65" xfId="10" applyFont="1" applyFill="1" applyBorder="1" applyAlignment="1">
      <alignment horizontal="center" vertical="center" shrinkToFit="1"/>
    </xf>
    <xf numFmtId="0" fontId="38" fillId="2" borderId="70" xfId="10" applyFont="1" applyFill="1" applyBorder="1" applyAlignment="1">
      <alignment horizontal="center" vertical="center" textRotation="255" shrinkToFit="1"/>
    </xf>
    <xf numFmtId="0" fontId="38" fillId="2" borderId="74" xfId="10" applyFont="1" applyFill="1" applyBorder="1" applyAlignment="1">
      <alignment horizontal="center" vertical="center" textRotation="255" shrinkToFit="1"/>
    </xf>
    <xf numFmtId="0" fontId="38" fillId="2" borderId="2" xfId="10" applyFont="1" applyFill="1" applyBorder="1" applyAlignment="1">
      <alignment vertical="center" wrapText="1" shrinkToFit="1"/>
    </xf>
    <xf numFmtId="0" fontId="38" fillId="2" borderId="75" xfId="10" applyFont="1" applyFill="1" applyBorder="1" applyAlignment="1">
      <alignment vertical="center" wrapText="1" shrinkToFit="1"/>
    </xf>
    <xf numFmtId="0" fontId="38" fillId="2" borderId="71" xfId="10" applyFont="1" applyFill="1" applyBorder="1" applyAlignment="1">
      <alignment horizontal="center" vertical="center" wrapText="1" shrinkToFit="1"/>
    </xf>
    <xf numFmtId="0" fontId="38" fillId="2" borderId="72" xfId="10" applyFont="1" applyFill="1" applyBorder="1" applyAlignment="1">
      <alignment horizontal="center" vertical="center" wrapText="1" shrinkToFit="1"/>
    </xf>
    <xf numFmtId="0" fontId="38" fillId="2" borderId="76" xfId="10" applyFont="1" applyFill="1" applyBorder="1" applyAlignment="1">
      <alignment horizontal="center" vertical="center" wrapText="1" shrinkToFit="1"/>
    </xf>
    <xf numFmtId="0" fontId="56" fillId="2" borderId="71" xfId="12" applyFont="1" applyFill="1" applyBorder="1" applyAlignment="1">
      <alignment horizontal="center" vertical="center" wrapText="1"/>
    </xf>
    <xf numFmtId="0" fontId="56" fillId="2" borderId="72" xfId="12" applyFont="1" applyFill="1" applyBorder="1" applyAlignment="1">
      <alignment horizontal="center" vertical="center" wrapText="1"/>
    </xf>
    <xf numFmtId="0" fontId="56" fillId="2" borderId="76" xfId="12" applyFont="1" applyFill="1" applyBorder="1" applyAlignment="1">
      <alignment horizontal="center" vertical="center" wrapText="1"/>
    </xf>
    <xf numFmtId="0" fontId="55" fillId="2" borderId="0" xfId="10" applyFont="1" applyFill="1" applyAlignment="1">
      <alignment horizontal="center" vertical="center"/>
    </xf>
    <xf numFmtId="0" fontId="34" fillId="2" borderId="39" xfId="10" applyFont="1" applyFill="1" applyBorder="1" applyAlignment="1">
      <alignment horizontal="center" vertical="center" shrinkToFit="1"/>
    </xf>
    <xf numFmtId="0" fontId="34" fillId="2" borderId="40" xfId="10" applyFont="1" applyFill="1" applyBorder="1" applyAlignment="1">
      <alignment horizontal="center" vertical="center" shrinkToFit="1"/>
    </xf>
    <xf numFmtId="0" fontId="34" fillId="2" borderId="45" xfId="10" applyFont="1" applyFill="1" applyBorder="1" applyAlignment="1">
      <alignment horizontal="center" vertical="center" shrinkToFit="1"/>
    </xf>
    <xf numFmtId="0" fontId="34" fillId="2" borderId="46" xfId="10" applyFont="1" applyFill="1" applyBorder="1" applyAlignment="1">
      <alignment horizontal="center" vertical="center" shrinkToFit="1"/>
    </xf>
    <xf numFmtId="0" fontId="38" fillId="2" borderId="41" xfId="10" applyFont="1" applyFill="1" applyBorder="1" applyAlignment="1">
      <alignment horizontal="center" vertical="center" wrapText="1"/>
    </xf>
    <xf numFmtId="0" fontId="38" fillId="2" borderId="47" xfId="10" applyFont="1" applyFill="1" applyBorder="1" applyAlignment="1">
      <alignment horizontal="center" vertical="center" wrapText="1"/>
    </xf>
    <xf numFmtId="0" fontId="38" fillId="2" borderId="41" xfId="10" applyFont="1" applyFill="1" applyBorder="1" applyAlignment="1">
      <alignment horizontal="center" vertical="center" wrapText="1" shrinkToFit="1"/>
    </xf>
    <xf numFmtId="0" fontId="38" fillId="2" borderId="47" xfId="10" applyFont="1" applyFill="1" applyBorder="1" applyAlignment="1">
      <alignment horizontal="center" vertical="center" wrapText="1" shrinkToFit="1"/>
    </xf>
    <xf numFmtId="0" fontId="34" fillId="2" borderId="41" xfId="10" applyFont="1" applyFill="1" applyBorder="1" applyAlignment="1">
      <alignment horizontal="center" vertical="center" wrapText="1" shrinkToFit="1"/>
    </xf>
    <xf numFmtId="0" fontId="34" fillId="2" borderId="47" xfId="10" applyFont="1" applyFill="1" applyBorder="1" applyAlignment="1">
      <alignment horizontal="center" vertical="center" shrinkToFit="1"/>
    </xf>
    <xf numFmtId="0" fontId="34" fillId="2" borderId="41" xfId="10" applyFont="1" applyFill="1" applyBorder="1" applyAlignment="1">
      <alignment horizontal="center" vertical="center" shrinkToFit="1"/>
    </xf>
    <xf numFmtId="0" fontId="58" fillId="0" borderId="12" xfId="14" applyFont="1" applyBorder="1" applyAlignment="1">
      <alignment horizontal="center" vertical="center"/>
    </xf>
    <xf numFmtId="0" fontId="58" fillId="0" borderId="11" xfId="14" applyFont="1" applyBorder="1" applyAlignment="1">
      <alignment horizontal="center" vertical="center"/>
    </xf>
    <xf numFmtId="0" fontId="58" fillId="0" borderId="10" xfId="14" applyFont="1" applyBorder="1" applyAlignment="1">
      <alignment horizontal="center" vertical="center"/>
    </xf>
    <xf numFmtId="0" fontId="58" fillId="0" borderId="5" xfId="14" applyFont="1" applyBorder="1" applyAlignment="1">
      <alignment horizontal="center" vertical="center"/>
    </xf>
    <xf numFmtId="0" fontId="58" fillId="0" borderId="4" xfId="14" applyFont="1" applyBorder="1" applyAlignment="1">
      <alignment horizontal="center" vertical="center"/>
    </xf>
    <xf numFmtId="0" fontId="58" fillId="0" borderId="3" xfId="14" applyFont="1" applyBorder="1" applyAlignment="1">
      <alignment horizontal="center" vertical="center"/>
    </xf>
    <xf numFmtId="0" fontId="58" fillId="0" borderId="2" xfId="14" applyFont="1" applyBorder="1" applyAlignment="1">
      <alignment horizontal="center" vertical="center"/>
    </xf>
    <xf numFmtId="0" fontId="58" fillId="0" borderId="0" xfId="14" applyFont="1" applyAlignment="1">
      <alignment horizontal="center" vertical="center"/>
    </xf>
    <xf numFmtId="0" fontId="58" fillId="0" borderId="9" xfId="14" applyFont="1" applyBorder="1" applyAlignment="1">
      <alignment horizontal="center" vertical="center"/>
    </xf>
    <xf numFmtId="0" fontId="58" fillId="0" borderId="7" xfId="14" applyFont="1" applyBorder="1" applyAlignment="1">
      <alignment horizontal="center" vertical="center"/>
    </xf>
    <xf numFmtId="0" fontId="58" fillId="0" borderId="6" xfId="14" applyFont="1" applyBorder="1" applyAlignment="1">
      <alignment horizontal="center" vertical="center"/>
    </xf>
    <xf numFmtId="0" fontId="58" fillId="0" borderId="8" xfId="14" applyFont="1" applyBorder="1" applyAlignment="1">
      <alignment horizontal="center" vertical="center"/>
    </xf>
    <xf numFmtId="0" fontId="58" fillId="0" borderId="0" xfId="14" applyFont="1" applyAlignment="1">
      <alignment horizontal="left" vertical="center" wrapText="1"/>
    </xf>
    <xf numFmtId="0" fontId="58" fillId="0" borderId="0" xfId="14" applyFont="1" applyAlignment="1">
      <alignment horizontal="left" vertical="center"/>
    </xf>
    <xf numFmtId="0" fontId="58" fillId="0" borderId="78" xfId="14" applyFont="1" applyBorder="1" applyAlignment="1">
      <alignment horizontal="center" vertical="center"/>
    </xf>
    <xf numFmtId="0" fontId="58" fillId="0" borderId="79" xfId="14" applyFont="1" applyBorder="1" applyAlignment="1">
      <alignment horizontal="center" vertical="center"/>
    </xf>
    <xf numFmtId="0" fontId="58" fillId="0" borderId="80" xfId="14" applyFont="1" applyBorder="1" applyAlignment="1">
      <alignment horizontal="center" vertical="center"/>
    </xf>
    <xf numFmtId="0" fontId="58" fillId="0" borderId="7" xfId="14" applyFont="1" applyBorder="1" applyAlignment="1">
      <alignment horizontal="left" vertical="center"/>
    </xf>
    <xf numFmtId="0" fontId="58" fillId="0" borderId="6" xfId="14" applyFont="1" applyBorder="1" applyAlignment="1">
      <alignment horizontal="left" vertical="center"/>
    </xf>
    <xf numFmtId="0" fontId="58" fillId="0" borderId="8" xfId="14" applyFont="1" applyBorder="1" applyAlignment="1">
      <alignment horizontal="left" vertical="center"/>
    </xf>
    <xf numFmtId="0" fontId="59" fillId="0" borderId="7" xfId="14" applyFont="1" applyBorder="1" applyAlignment="1">
      <alignment horizontal="center" vertical="center"/>
    </xf>
    <xf numFmtId="0" fontId="59" fillId="0" borderId="6" xfId="14" applyFont="1" applyBorder="1" applyAlignment="1">
      <alignment horizontal="center" vertical="center"/>
    </xf>
    <xf numFmtId="0" fontId="59" fillId="0" borderId="8" xfId="14" applyFont="1" applyBorder="1" applyAlignment="1">
      <alignment horizontal="center" vertical="center"/>
    </xf>
    <xf numFmtId="0" fontId="58" fillId="0" borderId="77" xfId="14" applyFont="1" applyBorder="1" applyAlignment="1">
      <alignment horizontal="center" vertical="center"/>
    </xf>
    <xf numFmtId="0" fontId="58" fillId="0" borderId="28" xfId="14" applyFont="1" applyBorder="1" applyAlignment="1">
      <alignment horizontal="center" vertical="center"/>
    </xf>
    <xf numFmtId="0" fontId="58" fillId="0" borderId="29" xfId="14" applyFont="1" applyBorder="1" applyAlignment="1">
      <alignment horizontal="center" vertical="center"/>
    </xf>
    <xf numFmtId="0" fontId="58" fillId="0" borderId="7" xfId="14" applyFont="1" applyBorder="1" applyAlignment="1">
      <alignment horizontal="center" vertical="center" shrinkToFit="1"/>
    </xf>
    <xf numFmtId="0" fontId="58" fillId="0" borderId="6" xfId="14" applyFont="1" applyBorder="1" applyAlignment="1">
      <alignment horizontal="center" vertical="center" shrinkToFit="1"/>
    </xf>
    <xf numFmtId="0" fontId="58" fillId="0" borderId="8" xfId="14" applyFont="1" applyBorder="1" applyAlignment="1">
      <alignment horizontal="center" vertical="center" shrinkToFit="1"/>
    </xf>
    <xf numFmtId="0" fontId="58" fillId="0" borderId="0" xfId="14" applyFont="1" applyAlignment="1">
      <alignment horizontal="right" vertical="center"/>
    </xf>
    <xf numFmtId="0" fontId="58" fillId="0" borderId="0" xfId="14" applyFont="1" applyAlignment="1">
      <alignment horizontal="right" vertical="top"/>
    </xf>
    <xf numFmtId="0" fontId="64" fillId="0" borderId="12" xfId="14" applyFont="1" applyBorder="1" applyAlignment="1">
      <alignment horizontal="center" vertical="center"/>
    </xf>
    <xf numFmtId="0" fontId="64" fillId="0" borderId="11" xfId="14" applyFont="1" applyBorder="1" applyAlignment="1">
      <alignment horizontal="center" vertical="center"/>
    </xf>
    <xf numFmtId="0" fontId="64" fillId="0" borderId="10" xfId="14" applyFont="1" applyBorder="1" applyAlignment="1">
      <alignment horizontal="center" vertical="center"/>
    </xf>
    <xf numFmtId="0" fontId="64" fillId="0" borderId="5" xfId="14" applyFont="1" applyBorder="1" applyAlignment="1">
      <alignment horizontal="center" vertical="center"/>
    </xf>
    <xf numFmtId="0" fontId="64" fillId="0" borderId="4" xfId="14" applyFont="1" applyBorder="1" applyAlignment="1">
      <alignment horizontal="center" vertical="center"/>
    </xf>
    <xf numFmtId="0" fontId="64" fillId="0" borderId="3" xfId="14" applyFont="1" applyBorder="1" applyAlignment="1">
      <alignment horizontal="center" vertical="center"/>
    </xf>
    <xf numFmtId="0" fontId="64" fillId="0" borderId="11" xfId="14" applyFont="1" applyBorder="1" applyAlignment="1">
      <alignment horizontal="left" vertical="center"/>
    </xf>
    <xf numFmtId="0" fontId="64" fillId="0" borderId="2" xfId="14" applyFont="1" applyBorder="1" applyAlignment="1">
      <alignment horizontal="center" vertical="center"/>
    </xf>
    <xf numFmtId="0" fontId="64" fillId="0" borderId="0" xfId="14" applyFont="1" applyAlignment="1">
      <alignment horizontal="center" vertical="center"/>
    </xf>
    <xf numFmtId="0" fontId="64" fillId="0" borderId="9" xfId="14" applyFont="1" applyBorder="1" applyAlignment="1">
      <alignment horizontal="center" vertical="center"/>
    </xf>
    <xf numFmtId="0" fontId="64" fillId="0" borderId="7" xfId="14" applyFont="1" applyBorder="1" applyAlignment="1">
      <alignment horizontal="center" vertical="center"/>
    </xf>
    <xf numFmtId="0" fontId="64" fillId="0" borderId="6" xfId="14" applyFont="1" applyBorder="1" applyAlignment="1">
      <alignment horizontal="center" vertical="center"/>
    </xf>
    <xf numFmtId="0" fontId="64" fillId="0" borderId="8" xfId="14" applyFont="1" applyBorder="1" applyAlignment="1">
      <alignment horizontal="center" vertical="center"/>
    </xf>
    <xf numFmtId="0" fontId="64" fillId="0" borderId="7" xfId="14" applyFont="1" applyBorder="1">
      <alignment vertical="center"/>
    </xf>
    <xf numFmtId="0" fontId="64" fillId="0" borderId="6" xfId="14" applyFont="1" applyBorder="1">
      <alignment vertical="center"/>
    </xf>
    <xf numFmtId="0" fontId="64" fillId="0" borderId="7" xfId="14" applyFont="1" applyBorder="1" applyAlignment="1">
      <alignment horizontal="left" vertical="center"/>
    </xf>
    <xf numFmtId="0" fontId="64" fillId="0" borderId="6" xfId="14" applyFont="1" applyBorder="1" applyAlignment="1">
      <alignment horizontal="left" vertical="center"/>
    </xf>
    <xf numFmtId="0" fontId="64" fillId="0" borderId="0" xfId="14" applyFont="1" applyAlignment="1">
      <alignment horizontal="left" vertical="center"/>
    </xf>
    <xf numFmtId="0" fontId="64" fillId="0" borderId="0" xfId="14" applyFont="1" applyAlignment="1">
      <alignment horizontal="right" vertical="top"/>
    </xf>
    <xf numFmtId="0" fontId="65" fillId="0" borderId="0" xfId="14" applyFont="1" applyAlignment="1">
      <alignment horizontal="center" vertical="center" wrapText="1"/>
    </xf>
    <xf numFmtId="0" fontId="65" fillId="0" borderId="0" xfId="14" applyFont="1" applyAlignment="1">
      <alignment horizontal="center" vertical="center"/>
    </xf>
    <xf numFmtId="0" fontId="64" fillId="0" borderId="7" xfId="14" applyFont="1" applyBorder="1" applyAlignment="1">
      <alignment horizontal="distributed" vertical="center" justifyLastLine="1"/>
    </xf>
    <xf numFmtId="0" fontId="64" fillId="0" borderId="6" xfId="14" applyFont="1" applyBorder="1" applyAlignment="1">
      <alignment horizontal="distributed" vertical="center" justifyLastLine="1"/>
    </xf>
    <xf numFmtId="0" fontId="64" fillId="0" borderId="8" xfId="14" applyFont="1" applyBorder="1" applyAlignment="1">
      <alignment horizontal="distributed" vertical="center" justifyLastLine="1"/>
    </xf>
    <xf numFmtId="0" fontId="64" fillId="0" borderId="8" xfId="14" applyFont="1" applyBorder="1" applyAlignment="1">
      <alignment horizontal="left" vertical="center"/>
    </xf>
    <xf numFmtId="0" fontId="64" fillId="0" borderId="7" xfId="14" applyFont="1" applyBorder="1" applyAlignment="1">
      <alignment horizontal="left" vertical="center" justifyLastLine="1"/>
    </xf>
    <xf numFmtId="0" fontId="64" fillId="0" borderId="6" xfId="14" applyFont="1" applyBorder="1" applyAlignment="1">
      <alignment horizontal="left" vertical="center" justifyLastLine="1"/>
    </xf>
    <xf numFmtId="0" fontId="64" fillId="0" borderId="8" xfId="14" applyFont="1" applyBorder="1" applyAlignment="1">
      <alignment horizontal="left" vertical="center" justifyLastLine="1"/>
    </xf>
    <xf numFmtId="0" fontId="64" fillId="0" borderId="8" xfId="14" applyFont="1" applyBorder="1">
      <alignment vertical="center"/>
    </xf>
    <xf numFmtId="0" fontId="71" fillId="0" borderId="0" xfId="14" applyFont="1" applyAlignment="1">
      <alignment vertical="center" wrapText="1"/>
    </xf>
    <xf numFmtId="0" fontId="71" fillId="0" borderId="0" xfId="14" applyFont="1" applyAlignment="1">
      <alignment horizontal="left" vertical="center" wrapText="1"/>
    </xf>
    <xf numFmtId="0" fontId="74" fillId="0" borderId="0" xfId="14" applyFont="1" applyAlignment="1">
      <alignment vertical="center" wrapText="1"/>
    </xf>
    <xf numFmtId="0" fontId="71" fillId="0" borderId="1" xfId="14" applyFont="1" applyBorder="1" applyAlignment="1">
      <alignment horizontal="center" vertical="center"/>
    </xf>
    <xf numFmtId="0" fontId="75" fillId="0" borderId="11" xfId="14" applyFont="1" applyBorder="1" applyAlignment="1">
      <alignment horizontal="center" wrapText="1"/>
    </xf>
    <xf numFmtId="0" fontId="75" fillId="0" borderId="10" xfId="14" applyFont="1" applyBorder="1" applyAlignment="1">
      <alignment horizontal="center" wrapText="1"/>
    </xf>
    <xf numFmtId="0" fontId="75" fillId="0" borderId="0" xfId="14" applyFont="1" applyAlignment="1">
      <alignment horizontal="center" wrapText="1"/>
    </xf>
    <xf numFmtId="0" fontId="75" fillId="0" borderId="9" xfId="14" applyFont="1" applyBorder="1" applyAlignment="1">
      <alignment horizontal="center" wrapText="1"/>
    </xf>
    <xf numFmtId="0" fontId="75" fillId="0" borderId="4" xfId="14" applyFont="1" applyBorder="1" applyAlignment="1">
      <alignment horizontal="center" wrapText="1"/>
    </xf>
    <xf numFmtId="0" fontId="75" fillId="0" borderId="3" xfId="14" applyFont="1" applyBorder="1" applyAlignment="1">
      <alignment horizontal="center" wrapText="1"/>
    </xf>
    <xf numFmtId="0" fontId="71" fillId="0" borderId="20" xfId="14" applyFont="1" applyBorder="1" applyAlignment="1">
      <alignment vertical="center" wrapText="1"/>
    </xf>
    <xf numFmtId="0" fontId="71" fillId="0" borderId="33" xfId="14" applyFont="1" applyBorder="1" applyAlignment="1">
      <alignment vertical="center" wrapText="1"/>
    </xf>
    <xf numFmtId="0" fontId="71" fillId="0" borderId="2" xfId="14" applyFont="1" applyBorder="1" applyAlignment="1">
      <alignment horizontal="left" vertical="center" wrapText="1"/>
    </xf>
    <xf numFmtId="0" fontId="71" fillId="0" borderId="9" xfId="14" applyFont="1" applyBorder="1" applyAlignment="1">
      <alignment horizontal="left" vertical="center" wrapText="1"/>
    </xf>
    <xf numFmtId="0" fontId="71" fillId="0" borderId="5" xfId="14" applyFont="1" applyBorder="1" applyAlignment="1">
      <alignment horizontal="left" vertical="center" wrapText="1"/>
    </xf>
    <xf numFmtId="0" fontId="71" fillId="0" borderId="4" xfId="14" applyFont="1" applyBorder="1" applyAlignment="1">
      <alignment horizontal="left" vertical="center" wrapText="1"/>
    </xf>
    <xf numFmtId="0" fontId="71" fillId="0" borderId="3" xfId="14" applyFont="1" applyBorder="1" applyAlignment="1">
      <alignment horizontal="left" vertical="center" wrapText="1"/>
    </xf>
    <xf numFmtId="0" fontId="71" fillId="0" borderId="5" xfId="14" applyFont="1" applyBorder="1" applyAlignment="1">
      <alignment horizontal="center" vertical="center"/>
    </xf>
    <xf numFmtId="0" fontId="71" fillId="0" borderId="4" xfId="14" applyFont="1" applyBorder="1" applyAlignment="1">
      <alignment horizontal="center" vertical="center"/>
    </xf>
    <xf numFmtId="0" fontId="71" fillId="0" borderId="3" xfId="14" applyFont="1" applyBorder="1" applyAlignment="1">
      <alignment horizontal="center" vertical="center"/>
    </xf>
    <xf numFmtId="0" fontId="71" fillId="0" borderId="7" xfId="14" applyFont="1" applyBorder="1" applyAlignment="1">
      <alignment horizontal="center" vertical="center" wrapText="1"/>
    </xf>
    <xf numFmtId="0" fontId="71" fillId="0" borderId="6" xfId="14" applyFont="1" applyBorder="1" applyAlignment="1">
      <alignment horizontal="center" vertical="center" wrapText="1"/>
    </xf>
    <xf numFmtId="0" fontId="71" fillId="0" borderId="8" xfId="14" applyFont="1" applyBorder="1" applyAlignment="1">
      <alignment horizontal="center" vertical="center" wrapText="1"/>
    </xf>
    <xf numFmtId="0" fontId="71" fillId="0" borderId="7" xfId="14" applyFont="1" applyBorder="1" applyAlignment="1">
      <alignment horizontal="center" vertical="center"/>
    </xf>
    <xf numFmtId="0" fontId="71" fillId="0" borderId="6" xfId="14" applyFont="1" applyBorder="1" applyAlignment="1">
      <alignment horizontal="center" vertical="center"/>
    </xf>
    <xf numFmtId="0" fontId="71" fillId="0" borderId="8" xfId="14" applyFont="1" applyBorder="1" applyAlignment="1">
      <alignment horizontal="center" vertical="center"/>
    </xf>
    <xf numFmtId="0" fontId="71" fillId="0" borderId="1" xfId="10" applyFont="1" applyBorder="1" applyAlignment="1">
      <alignment horizontal="center" vertical="center" wrapText="1"/>
    </xf>
    <xf numFmtId="0" fontId="73" fillId="0" borderId="0" xfId="14" applyFont="1" applyAlignment="1">
      <alignment horizontal="center" vertical="center"/>
    </xf>
    <xf numFmtId="0" fontId="71" fillId="0" borderId="12" xfId="14" applyFont="1" applyBorder="1" applyAlignment="1">
      <alignment horizontal="center" vertical="center"/>
    </xf>
    <xf numFmtId="0" fontId="71" fillId="0" borderId="11" xfId="14" applyFont="1" applyBorder="1" applyAlignment="1">
      <alignment horizontal="center" vertical="center"/>
    </xf>
    <xf numFmtId="0" fontId="71" fillId="0" borderId="10" xfId="14" applyFont="1" applyBorder="1" applyAlignment="1">
      <alignment horizontal="center" vertical="center"/>
    </xf>
    <xf numFmtId="0" fontId="71" fillId="0" borderId="12" xfId="14" applyFont="1" applyBorder="1" applyAlignment="1">
      <alignment vertical="center" wrapText="1"/>
    </xf>
    <xf numFmtId="0" fontId="71" fillId="0" borderId="2" xfId="14" applyFont="1" applyBorder="1" applyAlignment="1">
      <alignment vertical="center" wrapText="1"/>
    </xf>
    <xf numFmtId="0" fontId="71" fillId="0" borderId="5" xfId="14" applyFont="1" applyBorder="1" applyAlignment="1">
      <alignment vertical="center" wrapText="1"/>
    </xf>
    <xf numFmtId="0" fontId="3" fillId="0" borderId="0" xfId="15" applyAlignment="1">
      <alignment horizontal="left" vertical="center"/>
    </xf>
    <xf numFmtId="0" fontId="64" fillId="0" borderId="0" xfId="15" applyFont="1" applyAlignment="1">
      <alignment horizontal="left" vertical="center"/>
    </xf>
    <xf numFmtId="0" fontId="64" fillId="0" borderId="60" xfId="15" applyFont="1" applyBorder="1" applyAlignment="1">
      <alignment horizontal="left" vertical="center"/>
    </xf>
    <xf numFmtId="0" fontId="64" fillId="0" borderId="93" xfId="15" applyFont="1" applyBorder="1" applyAlignment="1">
      <alignment horizontal="left" vertical="center"/>
    </xf>
    <xf numFmtId="0" fontId="64" fillId="0" borderId="0" xfId="15" applyFont="1" applyAlignment="1">
      <alignment horizontal="left" vertical="center" wrapText="1" shrinkToFit="1" readingOrder="1"/>
    </xf>
    <xf numFmtId="0" fontId="64" fillId="0" borderId="0" xfId="15" applyFont="1" applyAlignment="1">
      <alignment horizontal="left" vertical="center" wrapText="1"/>
    </xf>
    <xf numFmtId="0" fontId="76" fillId="0" borderId="95" xfId="15" applyFont="1" applyBorder="1" applyAlignment="1">
      <alignment horizontal="center" vertical="center" textRotation="255" wrapText="1"/>
    </xf>
    <xf numFmtId="0" fontId="76" fillId="0" borderId="96" xfId="15" applyFont="1" applyBorder="1" applyAlignment="1">
      <alignment horizontal="center" vertical="center" textRotation="255" wrapText="1"/>
    </xf>
    <xf numFmtId="0" fontId="76" fillId="0" borderId="97" xfId="15" applyFont="1" applyBorder="1" applyAlignment="1">
      <alignment horizontal="center" vertical="center" textRotation="255" wrapText="1"/>
    </xf>
    <xf numFmtId="0" fontId="64" fillId="0" borderId="85" xfId="15" applyFont="1" applyBorder="1" applyAlignment="1">
      <alignment horizontal="left" vertical="center"/>
    </xf>
    <xf numFmtId="0" fontId="64" fillId="0" borderId="83" xfId="15" applyFont="1" applyBorder="1" applyAlignment="1">
      <alignment horizontal="left" vertical="center"/>
    </xf>
    <xf numFmtId="0" fontId="69" fillId="0" borderId="83" xfId="15" applyFont="1" applyBorder="1" applyAlignment="1">
      <alignment horizontal="left" vertical="center" wrapText="1"/>
    </xf>
    <xf numFmtId="0" fontId="69" fillId="0" borderId="64" xfId="15" applyFont="1" applyBorder="1" applyAlignment="1">
      <alignment horizontal="left" vertical="center" wrapText="1"/>
    </xf>
    <xf numFmtId="0" fontId="64" fillId="0" borderId="7" xfId="15" applyFont="1" applyBorder="1" applyAlignment="1">
      <alignment horizontal="left" vertical="center"/>
    </xf>
    <xf numFmtId="0" fontId="64" fillId="0" borderId="6" xfId="15" applyFont="1" applyBorder="1" applyAlignment="1">
      <alignment horizontal="left" vertical="center"/>
    </xf>
    <xf numFmtId="0" fontId="69" fillId="0" borderId="6" xfId="15" applyFont="1" applyBorder="1" applyAlignment="1">
      <alignment horizontal="left" vertical="center" wrapText="1"/>
    </xf>
    <xf numFmtId="0" fontId="69" fillId="0" borderId="87" xfId="15" applyFont="1" applyBorder="1" applyAlignment="1">
      <alignment horizontal="left" vertical="center" wrapText="1"/>
    </xf>
    <xf numFmtId="0" fontId="76" fillId="0" borderId="88" xfId="15" applyFont="1" applyBorder="1" applyAlignment="1">
      <alignment horizontal="left" vertical="center" wrapText="1"/>
    </xf>
    <xf numFmtId="0" fontId="76" fillId="0" borderId="11" xfId="15" applyFont="1" applyBorder="1" applyAlignment="1">
      <alignment horizontal="left" vertical="center" wrapText="1"/>
    </xf>
    <xf numFmtId="0" fontId="76" fillId="0" borderId="10" xfId="15" applyFont="1" applyBorder="1" applyAlignment="1">
      <alignment horizontal="left" vertical="center" wrapText="1"/>
    </xf>
    <xf numFmtId="0" fontId="76" fillId="0" borderId="90" xfId="15" applyFont="1" applyBorder="1" applyAlignment="1">
      <alignment horizontal="left" vertical="center" wrapText="1"/>
    </xf>
    <xf numFmtId="0" fontId="76" fillId="0" borderId="0" xfId="15" applyFont="1" applyAlignment="1">
      <alignment horizontal="left" vertical="center" wrapText="1"/>
    </xf>
    <xf numFmtId="0" fontId="76" fillId="0" borderId="9" xfId="15" applyFont="1" applyBorder="1" applyAlignment="1">
      <alignment horizontal="left" vertical="center" wrapText="1"/>
    </xf>
    <xf numFmtId="0" fontId="76" fillId="0" borderId="92" xfId="15" applyFont="1" applyBorder="1" applyAlignment="1">
      <alignment horizontal="left" vertical="center" wrapText="1"/>
    </xf>
    <xf numFmtId="0" fontId="76" fillId="0" borderId="4" xfId="15" applyFont="1" applyBorder="1" applyAlignment="1">
      <alignment horizontal="left" vertical="center" wrapText="1"/>
    </xf>
    <xf numFmtId="0" fontId="76" fillId="0" borderId="3" xfId="15" applyFont="1" applyBorder="1" applyAlignment="1">
      <alignment horizontal="left" vertical="center" wrapText="1"/>
    </xf>
    <xf numFmtId="0" fontId="64" fillId="0" borderId="12" xfId="15" applyFont="1" applyBorder="1" applyAlignment="1">
      <alignment horizontal="left" vertical="center" wrapText="1"/>
    </xf>
    <xf numFmtId="0" fontId="64" fillId="0" borderId="11" xfId="15" applyFont="1" applyBorder="1" applyAlignment="1">
      <alignment horizontal="left" vertical="center" wrapText="1"/>
    </xf>
    <xf numFmtId="0" fontId="64" fillId="0" borderId="10" xfId="15" applyFont="1" applyBorder="1" applyAlignment="1">
      <alignment horizontal="left" vertical="center" wrapText="1"/>
    </xf>
    <xf numFmtId="0" fontId="64" fillId="0" borderId="5" xfId="15" applyFont="1" applyBorder="1" applyAlignment="1">
      <alignment horizontal="left" vertical="center" wrapText="1"/>
    </xf>
    <xf numFmtId="0" fontId="64" fillId="0" borderId="4" xfId="15" applyFont="1" applyBorder="1" applyAlignment="1">
      <alignment horizontal="left" vertical="center" wrapText="1"/>
    </xf>
    <xf numFmtId="0" fontId="64" fillId="0" borderId="3" xfId="15" applyFont="1" applyBorder="1" applyAlignment="1">
      <alignment horizontal="left" vertical="center" wrapText="1"/>
    </xf>
    <xf numFmtId="0" fontId="64" fillId="0" borderId="12" xfId="15" applyFont="1" applyBorder="1" applyAlignment="1">
      <alignment horizontal="center" vertical="center"/>
    </xf>
    <xf numFmtId="0" fontId="64" fillId="0" borderId="11" xfId="15" applyFont="1" applyBorder="1" applyAlignment="1">
      <alignment horizontal="center" vertical="center"/>
    </xf>
    <xf numFmtId="0" fontId="64" fillId="0" borderId="89" xfId="15" applyFont="1" applyBorder="1" applyAlignment="1">
      <alignment horizontal="center" vertical="center"/>
    </xf>
    <xf numFmtId="0" fontId="64" fillId="0" borderId="5" xfId="15" applyFont="1" applyBorder="1" applyAlignment="1">
      <alignment horizontal="center" vertical="center"/>
    </xf>
    <xf numFmtId="0" fontId="64" fillId="0" borderId="4" xfId="15" applyFont="1" applyBorder="1" applyAlignment="1">
      <alignment horizontal="center" vertical="center"/>
    </xf>
    <xf numFmtId="0" fontId="64" fillId="0" borderId="91" xfId="15" applyFont="1" applyBorder="1" applyAlignment="1">
      <alignment horizontal="center" vertical="center"/>
    </xf>
    <xf numFmtId="0" fontId="64" fillId="0" borderId="8" xfId="15" applyFont="1" applyBorder="1" applyAlignment="1">
      <alignment horizontal="left" vertical="center"/>
    </xf>
    <xf numFmtId="0" fontId="69" fillId="0" borderId="60" xfId="15" applyFont="1" applyBorder="1" applyAlignment="1">
      <alignment horizontal="left"/>
    </xf>
    <xf numFmtId="0" fontId="69" fillId="0" borderId="93" xfId="15" applyFont="1" applyBorder="1" applyAlignment="1">
      <alignment horizontal="left"/>
    </xf>
    <xf numFmtId="0" fontId="69" fillId="0" borderId="94" xfId="15" applyFont="1" applyBorder="1" applyAlignment="1">
      <alignment horizontal="left"/>
    </xf>
    <xf numFmtId="0" fontId="64" fillId="0" borderId="0" xfId="15" applyFont="1">
      <alignment vertical="center"/>
    </xf>
    <xf numFmtId="0" fontId="76" fillId="0" borderId="0" xfId="15" applyFont="1" applyAlignment="1">
      <alignment horizontal="right" vertical="center"/>
    </xf>
    <xf numFmtId="0" fontId="65" fillId="0" borderId="0" xfId="15" applyFont="1" applyAlignment="1">
      <alignment horizontal="center" vertical="center" wrapText="1"/>
    </xf>
    <xf numFmtId="0" fontId="65" fillId="0" borderId="0" xfId="15" applyFont="1" applyAlignment="1">
      <alignment horizontal="center" vertical="center"/>
    </xf>
    <xf numFmtId="0" fontId="76" fillId="0" borderId="82" xfId="15" applyFont="1" applyBorder="1" applyAlignment="1">
      <alignment horizontal="left" vertical="center"/>
    </xf>
    <xf numFmtId="0" fontId="76" fillId="0" borderId="83" xfId="15" applyFont="1" applyBorder="1" applyAlignment="1">
      <alignment horizontal="left" vertical="center"/>
    </xf>
    <xf numFmtId="0" fontId="76" fillId="0" borderId="84" xfId="15" applyFont="1" applyBorder="1" applyAlignment="1">
      <alignment horizontal="left" vertical="center"/>
    </xf>
    <xf numFmtId="0" fontId="76" fillId="0" borderId="85" xfId="15" applyFont="1" applyBorder="1" applyAlignment="1">
      <alignment horizontal="center" vertical="center"/>
    </xf>
    <xf numFmtId="0" fontId="76" fillId="0" borderId="83" xfId="15" applyFont="1" applyBorder="1" applyAlignment="1">
      <alignment horizontal="center" vertical="center"/>
    </xf>
    <xf numFmtId="0" fontId="76" fillId="0" borderId="64" xfId="15" applyFont="1" applyBorder="1" applyAlignment="1">
      <alignment horizontal="center" vertical="center"/>
    </xf>
    <xf numFmtId="0" fontId="76" fillId="0" borderId="86" xfId="15" applyFont="1" applyBorder="1" applyAlignment="1">
      <alignment horizontal="left" vertical="center"/>
    </xf>
    <xf numFmtId="0" fontId="76" fillId="0" borderId="6" xfId="15" applyFont="1" applyBorder="1" applyAlignment="1">
      <alignment horizontal="left" vertical="center"/>
    </xf>
    <xf numFmtId="0" fontId="76" fillId="0" borderId="8" xfId="15" applyFont="1" applyBorder="1" applyAlignment="1">
      <alignment horizontal="left" vertical="center"/>
    </xf>
    <xf numFmtId="0" fontId="64" fillId="0" borderId="7" xfId="15" applyFont="1" applyBorder="1" applyAlignment="1">
      <alignment horizontal="center" vertical="center"/>
    </xf>
    <xf numFmtId="0" fontId="64" fillId="0" borderId="6" xfId="15" applyFont="1" applyBorder="1" applyAlignment="1">
      <alignment horizontal="center" vertical="center"/>
    </xf>
    <xf numFmtId="0" fontId="64" fillId="0" borderId="87" xfId="15" applyFont="1" applyBorder="1" applyAlignment="1">
      <alignment horizontal="center" vertical="center"/>
    </xf>
    <xf numFmtId="0" fontId="64" fillId="0" borderId="4" xfId="14" applyFont="1" applyBorder="1" applyAlignment="1">
      <alignment horizontal="left" vertical="center"/>
    </xf>
    <xf numFmtId="0" fontId="78" fillId="0" borderId="0" xfId="14" applyFont="1" applyAlignment="1">
      <alignment horizontal="left" vertical="center"/>
    </xf>
    <xf numFmtId="0" fontId="78" fillId="0" borderId="0" xfId="14" applyFont="1" applyAlignment="1">
      <alignment horizontal="right" vertical="top"/>
    </xf>
    <xf numFmtId="0" fontId="78" fillId="0" borderId="7" xfId="14" applyFont="1" applyBorder="1" applyAlignment="1">
      <alignment horizontal="distributed" vertical="center" justifyLastLine="1"/>
    </xf>
    <xf numFmtId="0" fontId="78" fillId="0" borderId="6" xfId="14" applyFont="1" applyBorder="1" applyAlignment="1">
      <alignment horizontal="distributed" vertical="center" justifyLastLine="1"/>
    </xf>
    <xf numFmtId="0" fontId="78" fillId="0" borderId="8" xfId="14" applyFont="1" applyBorder="1" applyAlignment="1">
      <alignment horizontal="distributed" vertical="center" justifyLastLine="1"/>
    </xf>
    <xf numFmtId="0" fontId="78" fillId="0" borderId="6" xfId="14" applyFont="1" applyBorder="1" applyAlignment="1">
      <alignment horizontal="left" vertical="center"/>
    </xf>
    <xf numFmtId="0" fontId="78" fillId="0" borderId="8" xfId="14" applyFont="1" applyBorder="1" applyAlignment="1">
      <alignment horizontal="left" vertical="center"/>
    </xf>
    <xf numFmtId="0" fontId="78" fillId="0" borderId="6" xfId="14" applyFont="1" applyBorder="1" applyAlignment="1">
      <alignment horizontal="center" vertical="center"/>
    </xf>
    <xf numFmtId="0" fontId="78" fillId="0" borderId="8" xfId="14" applyFont="1" applyBorder="1" applyAlignment="1">
      <alignment horizontal="center" vertical="center"/>
    </xf>
    <xf numFmtId="0" fontId="78" fillId="0" borderId="39" xfId="14" applyFont="1" applyBorder="1" applyAlignment="1">
      <alignment horizontal="left" vertical="center"/>
    </xf>
    <xf numFmtId="0" fontId="78" fillId="0" borderId="40" xfId="14" applyFont="1" applyBorder="1" applyAlignment="1">
      <alignment horizontal="left" vertical="center"/>
    </xf>
    <xf numFmtId="0" fontId="78" fillId="0" borderId="105" xfId="14" applyFont="1" applyBorder="1" applyAlignment="1">
      <alignment horizontal="left" vertical="center"/>
    </xf>
    <xf numFmtId="0" fontId="78" fillId="0" borderId="106" xfId="14" applyFont="1" applyBorder="1" applyAlignment="1">
      <alignment horizontal="left" vertical="center"/>
    </xf>
    <xf numFmtId="0" fontId="78" fillId="6" borderId="39" xfId="14" applyFont="1" applyFill="1" applyBorder="1" applyAlignment="1">
      <alignment horizontal="center" vertical="center"/>
    </xf>
    <xf numFmtId="0" fontId="78" fillId="6" borderId="40" xfId="14" applyFont="1" applyFill="1" applyBorder="1" applyAlignment="1">
      <alignment horizontal="center" vertical="center"/>
    </xf>
    <xf numFmtId="0" fontId="78" fillId="6" borderId="44" xfId="14" applyFont="1" applyFill="1" applyBorder="1" applyAlignment="1">
      <alignment horizontal="center" vertical="center"/>
    </xf>
    <xf numFmtId="0" fontId="78" fillId="6" borderId="105" xfId="14" applyFont="1" applyFill="1" applyBorder="1" applyAlignment="1">
      <alignment horizontal="center" vertical="center"/>
    </xf>
    <xf numFmtId="0" fontId="78" fillId="6" borderId="106" xfId="14" applyFont="1" applyFill="1" applyBorder="1" applyAlignment="1">
      <alignment horizontal="center" vertical="center"/>
    </xf>
    <xf numFmtId="0" fontId="78" fillId="6" borderId="108" xfId="14" applyFont="1" applyFill="1" applyBorder="1" applyAlignment="1">
      <alignment horizontal="center" vertical="center"/>
    </xf>
    <xf numFmtId="0" fontId="78" fillId="0" borderId="98" xfId="14" applyFont="1" applyBorder="1" applyAlignment="1">
      <alignment horizontal="center" vertical="center" wrapText="1"/>
    </xf>
    <xf numFmtId="0" fontId="78" fillId="0" borderId="99" xfId="14" applyFont="1" applyBorder="1" applyAlignment="1">
      <alignment horizontal="center" vertical="center" wrapText="1"/>
    </xf>
    <xf numFmtId="0" fontId="78" fillId="0" borderId="100" xfId="14" applyFont="1" applyBorder="1" applyAlignment="1">
      <alignment horizontal="center" vertical="center" wrapText="1"/>
    </xf>
    <xf numFmtId="0" fontId="89" fillId="0" borderId="3" xfId="14" applyFont="1" applyBorder="1" applyAlignment="1">
      <alignment horizontal="left" vertical="center" wrapText="1"/>
    </xf>
    <xf numFmtId="0" fontId="89" fillId="0" borderId="33" xfId="14" applyFont="1" applyBorder="1" applyAlignment="1">
      <alignment horizontal="left" vertical="center" wrapText="1"/>
    </xf>
    <xf numFmtId="0" fontId="89" fillId="0" borderId="113" xfId="14" applyFont="1" applyBorder="1" applyAlignment="1">
      <alignment horizontal="left" vertical="center" wrapText="1"/>
    </xf>
    <xf numFmtId="0" fontId="89" fillId="0" borderId="62" xfId="14" applyFont="1" applyBorder="1" applyAlignment="1">
      <alignment horizontal="left" vertical="center" wrapText="1"/>
    </xf>
    <xf numFmtId="0" fontId="87" fillId="0" borderId="85" xfId="14" applyFont="1" applyBorder="1" applyAlignment="1">
      <alignment horizontal="center" vertical="center" wrapText="1"/>
    </xf>
    <xf numFmtId="0" fontId="87" fillId="0" borderId="60" xfId="14" applyFont="1" applyBorder="1" applyAlignment="1">
      <alignment horizontal="center" vertical="center" wrapText="1"/>
    </xf>
    <xf numFmtId="0" fontId="94" fillId="0" borderId="111" xfId="16" applyFont="1" applyBorder="1" applyAlignment="1">
      <alignment horizontal="center" vertical="top" wrapText="1"/>
    </xf>
    <xf numFmtId="0" fontId="94" fillId="0" borderId="112" xfId="16" applyFont="1" applyBorder="1" applyAlignment="1">
      <alignment horizontal="center" vertical="top" wrapText="1"/>
    </xf>
    <xf numFmtId="0" fontId="94" fillId="0" borderId="98" xfId="14" applyFont="1" applyBorder="1" applyAlignment="1">
      <alignment horizontal="center" vertical="center" wrapText="1"/>
    </xf>
    <xf numFmtId="0" fontId="94" fillId="0" borderId="99" xfId="14" applyFont="1" applyBorder="1" applyAlignment="1">
      <alignment horizontal="center" vertical="center" wrapText="1"/>
    </xf>
    <xf numFmtId="0" fontId="94" fillId="0" borderId="100" xfId="14" applyFont="1" applyBorder="1" applyAlignment="1">
      <alignment horizontal="center" vertical="center" wrapText="1"/>
    </xf>
    <xf numFmtId="0" fontId="79" fillId="0" borderId="59" xfId="16" applyFont="1" applyBorder="1" applyAlignment="1">
      <alignment horizontal="center" vertical="center" wrapText="1"/>
    </xf>
    <xf numFmtId="0" fontId="79" fillId="0" borderId="63" xfId="16" applyFont="1" applyBorder="1" applyAlignment="1">
      <alignment horizontal="center" vertical="center" wrapText="1"/>
    </xf>
    <xf numFmtId="0" fontId="78" fillId="0" borderId="98" xfId="14" applyFont="1" applyBorder="1" applyAlignment="1">
      <alignment horizontal="center" vertical="center"/>
    </xf>
    <xf numFmtId="0" fontId="78" fillId="0" borderId="100" xfId="14" applyFont="1" applyBorder="1" applyAlignment="1">
      <alignment horizontal="center" vertical="center"/>
    </xf>
    <xf numFmtId="0" fontId="78" fillId="0" borderId="11" xfId="14" applyFont="1" applyBorder="1" applyAlignment="1">
      <alignment horizontal="center" vertical="center" shrinkToFit="1"/>
    </xf>
    <xf numFmtId="0" fontId="78" fillId="0" borderId="10" xfId="14" applyFont="1" applyBorder="1" applyAlignment="1">
      <alignment horizontal="center" vertical="center" shrinkToFit="1"/>
    </xf>
    <xf numFmtId="0" fontId="78" fillId="0" borderId="60" xfId="14" applyFont="1" applyBorder="1" applyAlignment="1">
      <alignment horizontal="center" vertical="center" wrapText="1" shrinkToFit="1"/>
    </xf>
    <xf numFmtId="0" fontId="78" fillId="0" borderId="93" xfId="14" applyFont="1" applyBorder="1" applyAlignment="1">
      <alignment horizontal="center" vertical="center" wrapText="1" shrinkToFit="1"/>
    </xf>
    <xf numFmtId="0" fontId="78" fillId="0" borderId="94" xfId="14" applyFont="1" applyBorder="1" applyAlignment="1">
      <alignment horizontal="center" vertical="center" wrapText="1" shrinkToFit="1"/>
    </xf>
    <xf numFmtId="0" fontId="78" fillId="6" borderId="88" xfId="14" applyFont="1" applyFill="1" applyBorder="1" applyAlignment="1">
      <alignment horizontal="center" vertical="center"/>
    </xf>
    <xf numFmtId="0" fontId="78" fillId="6" borderId="89" xfId="14" applyFont="1" applyFill="1" applyBorder="1" applyAlignment="1">
      <alignment horizontal="center" vertical="center"/>
    </xf>
    <xf numFmtId="0" fontId="78" fillId="0" borderId="99" xfId="14" applyFont="1" applyBorder="1" applyAlignment="1">
      <alignment horizontal="center" vertical="center"/>
    </xf>
    <xf numFmtId="0" fontId="78" fillId="0" borderId="109" xfId="14" applyFont="1" applyBorder="1" applyAlignment="1">
      <alignment horizontal="center" vertical="center"/>
    </xf>
    <xf numFmtId="0" fontId="78" fillId="0" borderId="110" xfId="14" applyFont="1" applyBorder="1" applyAlignment="1">
      <alignment horizontal="center" vertical="center"/>
    </xf>
    <xf numFmtId="0" fontId="78" fillId="0" borderId="6" xfId="14" applyFont="1" applyBorder="1" applyAlignment="1">
      <alignment horizontal="center" vertical="center" shrinkToFit="1"/>
    </xf>
    <xf numFmtId="0" fontId="78" fillId="0" borderId="8" xfId="14" applyFont="1" applyBorder="1" applyAlignment="1">
      <alignment horizontal="center" vertical="center" shrinkToFit="1"/>
    </xf>
    <xf numFmtId="0" fontId="78" fillId="0" borderId="7" xfId="14" applyFont="1" applyBorder="1" applyAlignment="1">
      <alignment horizontal="left" vertical="center" wrapText="1" shrinkToFit="1"/>
    </xf>
    <xf numFmtId="0" fontId="78" fillId="0" borderId="6" xfId="14" applyFont="1" applyBorder="1" applyAlignment="1">
      <alignment horizontal="left" vertical="center" wrapText="1" shrinkToFit="1"/>
    </xf>
    <xf numFmtId="0" fontId="78" fillId="0" borderId="87" xfId="14" applyFont="1" applyBorder="1" applyAlignment="1">
      <alignment horizontal="left" vertical="center" wrapText="1" shrinkToFit="1"/>
    </xf>
    <xf numFmtId="0" fontId="78" fillId="6" borderId="86" xfId="14" applyFont="1" applyFill="1" applyBorder="1" applyAlignment="1">
      <alignment horizontal="center" vertical="center"/>
    </xf>
    <xf numFmtId="0" fontId="78" fillId="6" borderId="87" xfId="14" applyFont="1" applyFill="1" applyBorder="1" applyAlignment="1">
      <alignment horizontal="center" vertical="center"/>
    </xf>
    <xf numFmtId="0" fontId="78" fillId="0" borderId="4" xfId="14" applyFont="1" applyBorder="1" applyAlignment="1">
      <alignment horizontal="center" vertical="center" shrinkToFit="1"/>
    </xf>
    <xf numFmtId="0" fontId="78" fillId="0" borderId="3" xfId="14" applyFont="1" applyBorder="1" applyAlignment="1">
      <alignment horizontal="center" vertical="center" shrinkToFit="1"/>
    </xf>
    <xf numFmtId="0" fontId="78" fillId="0" borderId="85" xfId="14" applyFont="1" applyBorder="1" applyAlignment="1">
      <alignment horizontal="left" vertical="center" wrapText="1" shrinkToFit="1"/>
    </xf>
    <xf numFmtId="0" fontId="78" fillId="0" borderId="83" xfId="14" applyFont="1" applyBorder="1" applyAlignment="1">
      <alignment horizontal="left" vertical="center" wrapText="1" shrinkToFit="1"/>
    </xf>
    <xf numFmtId="0" fontId="78" fillId="0" borderId="64" xfId="14" applyFont="1" applyBorder="1" applyAlignment="1">
      <alignment horizontal="left" vertical="center" wrapText="1" shrinkToFit="1"/>
    </xf>
    <xf numFmtId="0" fontId="78" fillId="6" borderId="92" xfId="14" applyFont="1" applyFill="1" applyBorder="1" applyAlignment="1">
      <alignment horizontal="center" vertical="center"/>
    </xf>
    <xf numFmtId="0" fontId="78" fillId="6" borderId="91" xfId="14" applyFont="1" applyFill="1" applyBorder="1" applyAlignment="1">
      <alignment horizontal="center" vertical="center"/>
    </xf>
    <xf numFmtId="0" fontId="78" fillId="0" borderId="104" xfId="14" applyFont="1" applyBorder="1" applyAlignment="1">
      <alignment horizontal="center" vertical="center"/>
    </xf>
    <xf numFmtId="0" fontId="87" fillId="0" borderId="0" xfId="14" applyFont="1" applyAlignment="1">
      <alignment horizontal="right" vertical="center"/>
    </xf>
    <xf numFmtId="0" fontId="78" fillId="6" borderId="98" xfId="14" applyFont="1" applyFill="1" applyBorder="1" applyAlignment="1">
      <alignment horizontal="center" vertical="center"/>
    </xf>
    <xf numFmtId="0" fontId="78" fillId="6" borderId="100" xfId="14" applyFont="1" applyFill="1" applyBorder="1" applyAlignment="1">
      <alignment horizontal="center" vertical="center"/>
    </xf>
    <xf numFmtId="0" fontId="78" fillId="2" borderId="98" xfId="14" applyFont="1" applyFill="1" applyBorder="1" applyAlignment="1">
      <alignment horizontal="center" vertical="center"/>
    </xf>
    <xf numFmtId="0" fontId="78" fillId="2" borderId="100" xfId="14" applyFont="1" applyFill="1" applyBorder="1" applyAlignment="1">
      <alignment horizontal="center" vertical="center"/>
    </xf>
    <xf numFmtId="0" fontId="87" fillId="6" borderId="98" xfId="14" applyFont="1" applyFill="1" applyBorder="1" applyAlignment="1">
      <alignment horizontal="center" vertical="center"/>
    </xf>
    <xf numFmtId="0" fontId="87" fillId="6" borderId="99" xfId="14" applyFont="1" applyFill="1" applyBorder="1" applyAlignment="1">
      <alignment horizontal="center" vertical="center"/>
    </xf>
    <xf numFmtId="0" fontId="87" fillId="6" borderId="100" xfId="14" applyFont="1" applyFill="1" applyBorder="1" applyAlignment="1">
      <alignment horizontal="center" vertical="center"/>
    </xf>
    <xf numFmtId="0" fontId="94" fillId="0" borderId="39" xfId="14" applyFont="1" applyBorder="1" applyAlignment="1">
      <alignment horizontal="center" vertical="center" wrapText="1"/>
    </xf>
    <xf numFmtId="0" fontId="94" fillId="0" borderId="44" xfId="14" applyFont="1" applyBorder="1" applyAlignment="1">
      <alignment horizontal="center" vertical="center"/>
    </xf>
    <xf numFmtId="0" fontId="94" fillId="0" borderId="90" xfId="14" applyFont="1" applyBorder="1" applyAlignment="1">
      <alignment horizontal="center" vertical="center"/>
    </xf>
    <xf numFmtId="0" fontId="94" fillId="0" borderId="104" xfId="14" applyFont="1" applyBorder="1" applyAlignment="1">
      <alignment horizontal="center" vertical="center"/>
    </xf>
    <xf numFmtId="0" fontId="78" fillId="0" borderId="39" xfId="14" applyFont="1" applyBorder="1" applyAlignment="1">
      <alignment horizontal="center" vertical="center" wrapText="1" shrinkToFit="1"/>
    </xf>
    <xf numFmtId="0" fontId="94" fillId="0" borderId="40" xfId="14" applyFont="1" applyBorder="1" applyAlignment="1">
      <alignment horizontal="center" vertical="center" shrinkToFit="1"/>
    </xf>
    <xf numFmtId="0" fontId="94" fillId="0" borderId="103" xfId="14" applyFont="1" applyBorder="1" applyAlignment="1">
      <alignment horizontal="center" vertical="center" shrinkToFit="1"/>
    </xf>
    <xf numFmtId="0" fontId="94" fillId="0" borderId="105" xfId="14" applyFont="1" applyBorder="1" applyAlignment="1">
      <alignment horizontal="center" vertical="center" shrinkToFit="1"/>
    </xf>
    <xf numFmtId="0" fontId="94" fillId="0" borderId="106" xfId="14" applyFont="1" applyBorder="1" applyAlignment="1">
      <alignment horizontal="center" vertical="center" shrinkToFit="1"/>
    </xf>
    <xf numFmtId="0" fontId="94" fillId="0" borderId="107" xfId="14" applyFont="1" applyBorder="1" applyAlignment="1">
      <alignment horizontal="center" vertical="center" shrinkToFit="1"/>
    </xf>
    <xf numFmtId="0" fontId="78" fillId="0" borderId="41" xfId="14" applyFont="1" applyBorder="1" applyAlignment="1">
      <alignment horizontal="center" vertical="center"/>
    </xf>
    <xf numFmtId="0" fontId="78" fillId="0" borderId="40" xfId="14" applyFont="1" applyBorder="1" applyAlignment="1">
      <alignment horizontal="center" vertical="center"/>
    </xf>
    <xf numFmtId="0" fontId="78" fillId="0" borderId="44" xfId="14" applyFont="1" applyBorder="1" applyAlignment="1">
      <alignment horizontal="center" vertical="center"/>
    </xf>
    <xf numFmtId="0" fontId="78" fillId="0" borderId="75" xfId="14" applyFont="1" applyBorder="1" applyAlignment="1">
      <alignment horizontal="center" vertical="center"/>
    </xf>
    <xf numFmtId="0" fontId="78" fillId="0" borderId="106" xfId="14" applyFont="1" applyBorder="1" applyAlignment="1">
      <alignment horizontal="center" vertical="center"/>
    </xf>
    <xf numFmtId="0" fontId="78" fillId="0" borderId="108" xfId="14" applyFont="1" applyBorder="1" applyAlignment="1">
      <alignment horizontal="center" vertical="center"/>
    </xf>
    <xf numFmtId="0" fontId="78" fillId="0" borderId="39" xfId="14" applyFont="1" applyBorder="1" applyAlignment="1">
      <alignment horizontal="center" vertical="center" wrapText="1"/>
    </xf>
    <xf numFmtId="0" fontId="78" fillId="0" borderId="40" xfId="14" applyFont="1" applyBorder="1" applyAlignment="1">
      <alignment horizontal="center" vertical="center" wrapText="1"/>
    </xf>
    <xf numFmtId="0" fontId="78" fillId="0" borderId="44" xfId="14" applyFont="1" applyBorder="1" applyAlignment="1">
      <alignment horizontal="center" vertical="center" wrapText="1"/>
    </xf>
    <xf numFmtId="0" fontId="78" fillId="0" borderId="105" xfId="14" applyFont="1" applyBorder="1" applyAlignment="1">
      <alignment horizontal="center" vertical="center" wrapText="1"/>
    </xf>
    <xf numFmtId="0" fontId="78" fillId="0" borderId="106" xfId="14" applyFont="1" applyBorder="1" applyAlignment="1">
      <alignment horizontal="center" vertical="center" wrapText="1"/>
    </xf>
    <xf numFmtId="0" fontId="78" fillId="0" borderId="108" xfId="14" applyFont="1" applyBorder="1" applyAlignment="1">
      <alignment horizontal="center" vertical="center" wrapText="1"/>
    </xf>
    <xf numFmtId="0" fontId="78" fillId="0" borderId="7" xfId="14" applyFont="1" applyBorder="1" applyAlignment="1">
      <alignment horizontal="center" vertical="center"/>
    </xf>
    <xf numFmtId="0" fontId="88" fillId="0" borderId="0" xfId="14" applyFont="1" applyAlignment="1">
      <alignment horizontal="left" vertical="center" wrapText="1"/>
    </xf>
    <xf numFmtId="0" fontId="88" fillId="0" borderId="0" xfId="14" applyFont="1" applyAlignment="1">
      <alignment horizontal="left" vertical="center"/>
    </xf>
    <xf numFmtId="0" fontId="78" fillId="6" borderId="99" xfId="14" applyFont="1" applyFill="1" applyBorder="1" applyAlignment="1">
      <alignment horizontal="center" vertical="center"/>
    </xf>
    <xf numFmtId="0" fontId="72" fillId="0" borderId="0" xfId="14" applyFont="1" applyAlignment="1">
      <alignment horizontal="left" vertical="center"/>
    </xf>
    <xf numFmtId="0" fontId="78" fillId="0" borderId="0" xfId="14" applyFont="1" applyAlignment="1">
      <alignment horizontal="center" vertical="center"/>
    </xf>
    <xf numFmtId="0" fontId="86" fillId="0" borderId="0" xfId="14" applyFont="1" applyAlignment="1">
      <alignment horizontal="center" vertical="center"/>
    </xf>
  </cellXfs>
  <cellStyles count="17">
    <cellStyle name="Normal 2" xfId="6" xr:uid="{FC7FC508-7A2B-4750-A630-007AFB451871}"/>
    <cellStyle name="標準" xfId="0" builtinId="0"/>
    <cellStyle name="標準 15" xfId="16" xr:uid="{3B36E577-8840-4171-B4C4-A45BF4934286}"/>
    <cellStyle name="標準 2" xfId="11" xr:uid="{F4D74C2C-0E15-467A-9F70-F35FD774F789}"/>
    <cellStyle name="標準 2 2 2" xfId="14" xr:uid="{F2D7ED0E-793B-4361-A9A6-BEDD053CF391}"/>
    <cellStyle name="標準 2 3" xfId="4" xr:uid="{036D2F5A-48B1-4427-B1CA-CDD76A96DEE3}"/>
    <cellStyle name="標準 2 4" xfId="9" xr:uid="{CDD3738A-610F-4A75-95E8-F696657B9B5C}"/>
    <cellStyle name="標準 3" xfId="12" xr:uid="{FE0411B2-C306-43BC-BC92-2F54DC4D40C8}"/>
    <cellStyle name="標準 3 2" xfId="7" xr:uid="{AA3BB7D9-46B8-4769-B269-09EB2B91BE84}"/>
    <cellStyle name="標準 4" xfId="5" xr:uid="{21815B12-2A92-4203-81CD-F9055EBE3C65}"/>
    <cellStyle name="標準 5" xfId="8" xr:uid="{112FAC72-5691-4C48-A447-49ABD2D7EBF4}"/>
    <cellStyle name="標準_③-２加算様式（就労）" xfId="10" xr:uid="{5E29F843-3DCF-485C-ACEC-C1127D2D9B64}"/>
    <cellStyle name="標準_kyotaku_shinnsei" xfId="2" xr:uid="{23F8E24C-6A7D-4DD9-BDE4-CAFFCC3D31AE}"/>
    <cellStyle name="標準_総括表を変更しました（６／２３）" xfId="13" xr:uid="{54126BD7-10A3-443C-955C-42E331A5F7F2}"/>
    <cellStyle name="標準_第１号様式・付表" xfId="1" xr:uid="{F579445C-54AE-4A8F-B615-EB973F920DCE}"/>
    <cellStyle name="標準_短期入所介護給付費請求書" xfId="15" xr:uid="{CA2F6481-A378-4314-8C89-BCEE35B50F3B}"/>
    <cellStyle name="標準_付表　訪問介護　修正版_第一号様式 2" xfId="3" xr:uid="{4270B036-6034-4170-BA47-225DAF6C76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oneCellAnchor>
    <xdr:from>
      <xdr:col>1</xdr:col>
      <xdr:colOff>0</xdr:colOff>
      <xdr:row>12</xdr:row>
      <xdr:rowOff>161925</xdr:rowOff>
    </xdr:from>
    <xdr:ext cx="314325" cy="238125"/>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02904C5B-463C-44D0-B1D7-02C2721B7145}"/>
            </a:ext>
          </a:extLst>
        </xdr:cNvPr>
        <xdr:cNvSpPr/>
      </xdr:nvSpPr>
      <xdr:spPr bwMode="auto">
        <a:xfrm>
          <a:off x="200025" y="2219325"/>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5B1D815A-9092-4FB2-8822-FBDDA4B3C95B}"/>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B33FD92D-3FC2-455E-98DE-B8DE24AF550C}"/>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A2C9D-C65B-44BD-9F14-9E62E4971ED5}">
  <dimension ref="A1:M14"/>
  <sheetViews>
    <sheetView tabSelected="1" workbookViewId="0"/>
  </sheetViews>
  <sheetFormatPr defaultRowHeight="13.5" x14ac:dyDescent="0.15"/>
  <cols>
    <col min="1" max="1" width="17.25" bestFit="1" customWidth="1"/>
    <col min="2" max="2" width="11" bestFit="1" customWidth="1"/>
    <col min="3" max="3" width="12.375" customWidth="1"/>
    <col min="4" max="4" width="9" bestFit="1" customWidth="1"/>
    <col min="5" max="5" width="7.125" bestFit="1" customWidth="1"/>
    <col min="6" max="6" width="11.375" customWidth="1"/>
    <col min="7" max="7" width="7.125" bestFit="1" customWidth="1"/>
    <col min="8" max="8" width="9" bestFit="1" customWidth="1"/>
    <col min="9" max="9" width="17.25" bestFit="1" customWidth="1"/>
    <col min="10" max="10" width="11" bestFit="1" customWidth="1"/>
    <col min="11" max="13" width="13" bestFit="1" customWidth="1"/>
  </cols>
  <sheetData>
    <row r="1" spans="1:13" ht="22.5" customHeight="1" x14ac:dyDescent="0.15">
      <c r="A1" s="380" t="s">
        <v>619</v>
      </c>
    </row>
    <row r="2" spans="1:13" ht="27" x14ac:dyDescent="0.15">
      <c r="A2" s="5" t="s">
        <v>19</v>
      </c>
      <c r="B2" s="5" t="s">
        <v>18</v>
      </c>
      <c r="C2" s="5" t="s">
        <v>17</v>
      </c>
      <c r="D2" s="5" t="s">
        <v>16</v>
      </c>
      <c r="E2" s="5" t="s">
        <v>15</v>
      </c>
      <c r="F2" s="4" t="s">
        <v>14</v>
      </c>
      <c r="G2" s="5" t="s">
        <v>13</v>
      </c>
      <c r="H2" s="4" t="s">
        <v>12</v>
      </c>
      <c r="I2" s="4" t="s">
        <v>11</v>
      </c>
      <c r="J2" s="4" t="s">
        <v>10</v>
      </c>
      <c r="K2" s="4" t="s">
        <v>9</v>
      </c>
      <c r="L2" s="4" t="s">
        <v>8</v>
      </c>
      <c r="M2" s="4" t="s">
        <v>7</v>
      </c>
    </row>
    <row r="3" spans="1:13" ht="27" x14ac:dyDescent="0.15">
      <c r="A3" s="2" t="s">
        <v>6</v>
      </c>
      <c r="B3" s="1" t="s">
        <v>1</v>
      </c>
      <c r="C3" s="1" t="s">
        <v>1</v>
      </c>
      <c r="D3" s="1"/>
      <c r="E3" s="1"/>
      <c r="F3" s="1"/>
      <c r="G3" s="1"/>
      <c r="H3" s="1"/>
      <c r="I3" s="1"/>
      <c r="J3" s="1"/>
      <c r="K3" s="1"/>
      <c r="L3" s="1"/>
      <c r="M3" s="1" t="s">
        <v>1</v>
      </c>
    </row>
    <row r="4" spans="1:13" ht="40.5" x14ac:dyDescent="0.15">
      <c r="A4" s="2" t="s">
        <v>5</v>
      </c>
      <c r="B4" s="1" t="s">
        <v>1</v>
      </c>
      <c r="C4" s="1"/>
      <c r="D4" s="1" t="s">
        <v>1</v>
      </c>
      <c r="E4" s="1"/>
      <c r="F4" s="1" t="s">
        <v>1</v>
      </c>
      <c r="G4" s="1"/>
      <c r="H4" s="1"/>
      <c r="I4" s="1"/>
      <c r="J4" s="1"/>
      <c r="K4" s="1"/>
      <c r="L4" s="1"/>
      <c r="M4" s="1" t="s">
        <v>1</v>
      </c>
    </row>
    <row r="5" spans="1:13" ht="30" customHeight="1" x14ac:dyDescent="0.15">
      <c r="A5" s="3" t="s">
        <v>4</v>
      </c>
      <c r="B5" s="1" t="s">
        <v>1</v>
      </c>
      <c r="C5" s="1"/>
      <c r="D5" s="1"/>
      <c r="E5" s="1" t="s">
        <v>1</v>
      </c>
      <c r="F5" s="1" t="s">
        <v>1</v>
      </c>
      <c r="G5" s="1" t="s">
        <v>1</v>
      </c>
      <c r="H5" s="1"/>
      <c r="I5" s="1"/>
      <c r="J5" s="1"/>
      <c r="K5" s="1"/>
      <c r="L5" s="1"/>
      <c r="M5" s="1" t="s">
        <v>1</v>
      </c>
    </row>
    <row r="6" spans="1:13" ht="27" x14ac:dyDescent="0.15">
      <c r="A6" s="2" t="s">
        <v>3</v>
      </c>
      <c r="B6" s="1" t="s">
        <v>1</v>
      </c>
      <c r="C6" s="1"/>
      <c r="D6" s="1" t="s">
        <v>2</v>
      </c>
      <c r="E6" s="1" t="s">
        <v>1</v>
      </c>
      <c r="F6" s="1" t="s">
        <v>1</v>
      </c>
      <c r="G6" s="1"/>
      <c r="H6" s="1" t="s">
        <v>1</v>
      </c>
      <c r="I6" s="1" t="s">
        <v>1</v>
      </c>
      <c r="J6" s="1"/>
      <c r="K6" s="1"/>
      <c r="L6" s="1"/>
      <c r="M6" s="1" t="s">
        <v>1</v>
      </c>
    </row>
    <row r="7" spans="1:13" ht="27" x14ac:dyDescent="0.15">
      <c r="A7" s="2" t="s">
        <v>618</v>
      </c>
      <c r="B7" s="1" t="s">
        <v>1</v>
      </c>
      <c r="C7" s="1"/>
      <c r="D7" s="1"/>
      <c r="E7" s="1"/>
      <c r="F7" s="1"/>
      <c r="G7" s="1"/>
      <c r="H7" s="1" t="s">
        <v>2</v>
      </c>
      <c r="I7" s="1"/>
      <c r="J7" s="1" t="s">
        <v>1</v>
      </c>
      <c r="K7" s="1" t="s">
        <v>0</v>
      </c>
      <c r="L7" s="1" t="s">
        <v>0</v>
      </c>
      <c r="M7" s="1"/>
    </row>
    <row r="9" spans="1:13" x14ac:dyDescent="0.15">
      <c r="A9" s="381" t="s">
        <v>621</v>
      </c>
      <c r="B9" s="381"/>
      <c r="C9" s="381"/>
      <c r="D9" s="381"/>
      <c r="E9" s="381"/>
      <c r="F9" s="381"/>
      <c r="G9" s="381"/>
    </row>
    <row r="10" spans="1:13" x14ac:dyDescent="0.15">
      <c r="A10" s="381" t="s">
        <v>622</v>
      </c>
      <c r="B10" s="381"/>
      <c r="C10" s="381"/>
      <c r="D10" s="381"/>
      <c r="E10" s="381"/>
      <c r="F10" s="381"/>
      <c r="G10" s="381"/>
    </row>
    <row r="11" spans="1:13" x14ac:dyDescent="0.15">
      <c r="A11" t="s">
        <v>623</v>
      </c>
    </row>
    <row r="12" spans="1:13" x14ac:dyDescent="0.15">
      <c r="A12" t="s">
        <v>624</v>
      </c>
    </row>
    <row r="14" spans="1:13" x14ac:dyDescent="0.15">
      <c r="A14" t="s">
        <v>620</v>
      </c>
    </row>
  </sheetData>
  <mergeCells count="2">
    <mergeCell ref="A9:G9"/>
    <mergeCell ref="A10:G10"/>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307A6-9BCF-4116-B69D-CE8FEF041AC1}">
  <sheetPr>
    <pageSetUpPr fitToPage="1"/>
  </sheetPr>
  <dimension ref="A1:AC50"/>
  <sheetViews>
    <sheetView view="pageBreakPreview" zoomScaleNormal="100" zoomScaleSheetLayoutView="100" workbookViewId="0"/>
  </sheetViews>
  <sheetFormatPr defaultColWidth="4" defaultRowHeight="13.5" x14ac:dyDescent="0.15"/>
  <cols>
    <col min="1" max="1" width="2.125" style="220" customWidth="1"/>
    <col min="2" max="2" width="2.375" style="220" customWidth="1"/>
    <col min="3" max="21" width="4" style="220" customWidth="1"/>
    <col min="22" max="25" width="2.375" style="220" customWidth="1"/>
    <col min="26" max="26" width="2.125" style="220" customWidth="1"/>
    <col min="27" max="255" width="4" style="220"/>
    <col min="256" max="256" width="1.75" style="220" customWidth="1"/>
    <col min="257" max="257" width="2.125" style="220" customWidth="1"/>
    <col min="258" max="258" width="2.375" style="220" customWidth="1"/>
    <col min="259" max="277" width="4" style="220" customWidth="1"/>
    <col min="278" max="281" width="2.375" style="220" customWidth="1"/>
    <col min="282" max="282" width="2.125" style="220" customWidth="1"/>
    <col min="283" max="511" width="4" style="220"/>
    <col min="512" max="512" width="1.75" style="220" customWidth="1"/>
    <col min="513" max="513" width="2.125" style="220" customWidth="1"/>
    <col min="514" max="514" width="2.375" style="220" customWidth="1"/>
    <col min="515" max="533" width="4" style="220" customWidth="1"/>
    <col min="534" max="537" width="2.375" style="220" customWidth="1"/>
    <col min="538" max="538" width="2.125" style="220" customWidth="1"/>
    <col min="539" max="767" width="4" style="220"/>
    <col min="768" max="768" width="1.75" style="220" customWidth="1"/>
    <col min="769" max="769" width="2.125" style="220" customWidth="1"/>
    <col min="770" max="770" width="2.375" style="220" customWidth="1"/>
    <col min="771" max="789" width="4" style="220" customWidth="1"/>
    <col min="790" max="793" width="2.375" style="220" customWidth="1"/>
    <col min="794" max="794" width="2.125" style="220" customWidth="1"/>
    <col min="795" max="1023" width="4" style="220"/>
    <col min="1024" max="1024" width="1.75" style="220" customWidth="1"/>
    <col min="1025" max="1025" width="2.125" style="220" customWidth="1"/>
    <col min="1026" max="1026" width="2.375" style="220" customWidth="1"/>
    <col min="1027" max="1045" width="4" style="220" customWidth="1"/>
    <col min="1046" max="1049" width="2.375" style="220" customWidth="1"/>
    <col min="1050" max="1050" width="2.125" style="220" customWidth="1"/>
    <col min="1051" max="1279" width="4" style="220"/>
    <col min="1280" max="1280" width="1.75" style="220" customWidth="1"/>
    <col min="1281" max="1281" width="2.125" style="220" customWidth="1"/>
    <col min="1282" max="1282" width="2.375" style="220" customWidth="1"/>
    <col min="1283" max="1301" width="4" style="220" customWidth="1"/>
    <col min="1302" max="1305" width="2.375" style="220" customWidth="1"/>
    <col min="1306" max="1306" width="2.125" style="220" customWidth="1"/>
    <col min="1307" max="1535" width="4" style="220"/>
    <col min="1536" max="1536" width="1.75" style="220" customWidth="1"/>
    <col min="1537" max="1537" width="2.125" style="220" customWidth="1"/>
    <col min="1538" max="1538" width="2.375" style="220" customWidth="1"/>
    <col min="1539" max="1557" width="4" style="220" customWidth="1"/>
    <col min="1558" max="1561" width="2.375" style="220" customWidth="1"/>
    <col min="1562" max="1562" width="2.125" style="220" customWidth="1"/>
    <col min="1563" max="1791" width="4" style="220"/>
    <col min="1792" max="1792" width="1.75" style="220" customWidth="1"/>
    <col min="1793" max="1793" width="2.125" style="220" customWidth="1"/>
    <col min="1794" max="1794" width="2.375" style="220" customWidth="1"/>
    <col min="1795" max="1813" width="4" style="220" customWidth="1"/>
    <col min="1814" max="1817" width="2.375" style="220" customWidth="1"/>
    <col min="1818" max="1818" width="2.125" style="220" customWidth="1"/>
    <col min="1819" max="2047" width="4" style="220"/>
    <col min="2048" max="2048" width="1.75" style="220" customWidth="1"/>
    <col min="2049" max="2049" width="2.125" style="220" customWidth="1"/>
    <col min="2050" max="2050" width="2.375" style="220" customWidth="1"/>
    <col min="2051" max="2069" width="4" style="220" customWidth="1"/>
    <col min="2070" max="2073" width="2.375" style="220" customWidth="1"/>
    <col min="2074" max="2074" width="2.125" style="220" customWidth="1"/>
    <col min="2075" max="2303" width="4" style="220"/>
    <col min="2304" max="2304" width="1.75" style="220" customWidth="1"/>
    <col min="2305" max="2305" width="2.125" style="220" customWidth="1"/>
    <col min="2306" max="2306" width="2.375" style="220" customWidth="1"/>
    <col min="2307" max="2325" width="4" style="220" customWidth="1"/>
    <col min="2326" max="2329" width="2.375" style="220" customWidth="1"/>
    <col min="2330" max="2330" width="2.125" style="220" customWidth="1"/>
    <col min="2331" max="2559" width="4" style="220"/>
    <col min="2560" max="2560" width="1.75" style="220" customWidth="1"/>
    <col min="2561" max="2561" width="2.125" style="220" customWidth="1"/>
    <col min="2562" max="2562" width="2.375" style="220" customWidth="1"/>
    <col min="2563" max="2581" width="4" style="220" customWidth="1"/>
    <col min="2582" max="2585" width="2.375" style="220" customWidth="1"/>
    <col min="2586" max="2586" width="2.125" style="220" customWidth="1"/>
    <col min="2587" max="2815" width="4" style="220"/>
    <col min="2816" max="2816" width="1.75" style="220" customWidth="1"/>
    <col min="2817" max="2817" width="2.125" style="220" customWidth="1"/>
    <col min="2818" max="2818" width="2.375" style="220" customWidth="1"/>
    <col min="2819" max="2837" width="4" style="220" customWidth="1"/>
    <col min="2838" max="2841" width="2.375" style="220" customWidth="1"/>
    <col min="2842" max="2842" width="2.125" style="220" customWidth="1"/>
    <col min="2843" max="3071" width="4" style="220"/>
    <col min="3072" max="3072" width="1.75" style="220" customWidth="1"/>
    <col min="3073" max="3073" width="2.125" style="220" customWidth="1"/>
    <col min="3074" max="3074" width="2.375" style="220" customWidth="1"/>
    <col min="3075" max="3093" width="4" style="220" customWidth="1"/>
    <col min="3094" max="3097" width="2.375" style="220" customWidth="1"/>
    <col min="3098" max="3098" width="2.125" style="220" customWidth="1"/>
    <col min="3099" max="3327" width="4" style="220"/>
    <col min="3328" max="3328" width="1.75" style="220" customWidth="1"/>
    <col min="3329" max="3329" width="2.125" style="220" customWidth="1"/>
    <col min="3330" max="3330" width="2.375" style="220" customWidth="1"/>
    <col min="3331" max="3349" width="4" style="220" customWidth="1"/>
    <col min="3350" max="3353" width="2.375" style="220" customWidth="1"/>
    <col min="3354" max="3354" width="2.125" style="220" customWidth="1"/>
    <col min="3355" max="3583" width="4" style="220"/>
    <col min="3584" max="3584" width="1.75" style="220" customWidth="1"/>
    <col min="3585" max="3585" width="2.125" style="220" customWidth="1"/>
    <col min="3586" max="3586" width="2.375" style="220" customWidth="1"/>
    <col min="3587" max="3605" width="4" style="220" customWidth="1"/>
    <col min="3606" max="3609" width="2.375" style="220" customWidth="1"/>
    <col min="3610" max="3610" width="2.125" style="220" customWidth="1"/>
    <col min="3611" max="3839" width="4" style="220"/>
    <col min="3840" max="3840" width="1.75" style="220" customWidth="1"/>
    <col min="3841" max="3841" width="2.125" style="220" customWidth="1"/>
    <col min="3842" max="3842" width="2.375" style="220" customWidth="1"/>
    <col min="3843" max="3861" width="4" style="220" customWidth="1"/>
    <col min="3862" max="3865" width="2.375" style="220" customWidth="1"/>
    <col min="3866" max="3866" width="2.125" style="220" customWidth="1"/>
    <col min="3867" max="4095" width="4" style="220"/>
    <col min="4096" max="4096" width="1.75" style="220" customWidth="1"/>
    <col min="4097" max="4097" width="2.125" style="220" customWidth="1"/>
    <col min="4098" max="4098" width="2.375" style="220" customWidth="1"/>
    <col min="4099" max="4117" width="4" style="220" customWidth="1"/>
    <col min="4118" max="4121" width="2.375" style="220" customWidth="1"/>
    <col min="4122" max="4122" width="2.125" style="220" customWidth="1"/>
    <col min="4123" max="4351" width="4" style="220"/>
    <col min="4352" max="4352" width="1.75" style="220" customWidth="1"/>
    <col min="4353" max="4353" width="2.125" style="220" customWidth="1"/>
    <col min="4354" max="4354" width="2.375" style="220" customWidth="1"/>
    <col min="4355" max="4373" width="4" style="220" customWidth="1"/>
    <col min="4374" max="4377" width="2.375" style="220" customWidth="1"/>
    <col min="4378" max="4378" width="2.125" style="220" customWidth="1"/>
    <col min="4379" max="4607" width="4" style="220"/>
    <col min="4608" max="4608" width="1.75" style="220" customWidth="1"/>
    <col min="4609" max="4609" width="2.125" style="220" customWidth="1"/>
    <col min="4610" max="4610" width="2.375" style="220" customWidth="1"/>
    <col min="4611" max="4629" width="4" style="220" customWidth="1"/>
    <col min="4630" max="4633" width="2.375" style="220" customWidth="1"/>
    <col min="4634" max="4634" width="2.125" style="220" customWidth="1"/>
    <col min="4635" max="4863" width="4" style="220"/>
    <col min="4864" max="4864" width="1.75" style="220" customWidth="1"/>
    <col min="4865" max="4865" width="2.125" style="220" customWidth="1"/>
    <col min="4866" max="4866" width="2.375" style="220" customWidth="1"/>
    <col min="4867" max="4885" width="4" style="220" customWidth="1"/>
    <col min="4886" max="4889" width="2.375" style="220" customWidth="1"/>
    <col min="4890" max="4890" width="2.125" style="220" customWidth="1"/>
    <col min="4891" max="5119" width="4" style="220"/>
    <col min="5120" max="5120" width="1.75" style="220" customWidth="1"/>
    <col min="5121" max="5121" width="2.125" style="220" customWidth="1"/>
    <col min="5122" max="5122" width="2.375" style="220" customWidth="1"/>
    <col min="5123" max="5141" width="4" style="220" customWidth="1"/>
    <col min="5142" max="5145" width="2.375" style="220" customWidth="1"/>
    <col min="5146" max="5146" width="2.125" style="220" customWidth="1"/>
    <col min="5147" max="5375" width="4" style="220"/>
    <col min="5376" max="5376" width="1.75" style="220" customWidth="1"/>
    <col min="5377" max="5377" width="2.125" style="220" customWidth="1"/>
    <col min="5378" max="5378" width="2.375" style="220" customWidth="1"/>
    <col min="5379" max="5397" width="4" style="220" customWidth="1"/>
    <col min="5398" max="5401" width="2.375" style="220" customWidth="1"/>
    <col min="5402" max="5402" width="2.125" style="220" customWidth="1"/>
    <col min="5403" max="5631" width="4" style="220"/>
    <col min="5632" max="5632" width="1.75" style="220" customWidth="1"/>
    <col min="5633" max="5633" width="2.125" style="220" customWidth="1"/>
    <col min="5634" max="5634" width="2.375" style="220" customWidth="1"/>
    <col min="5635" max="5653" width="4" style="220" customWidth="1"/>
    <col min="5654" max="5657" width="2.375" style="220" customWidth="1"/>
    <col min="5658" max="5658" width="2.125" style="220" customWidth="1"/>
    <col min="5659" max="5887" width="4" style="220"/>
    <col min="5888" max="5888" width="1.75" style="220" customWidth="1"/>
    <col min="5889" max="5889" width="2.125" style="220" customWidth="1"/>
    <col min="5890" max="5890" width="2.375" style="220" customWidth="1"/>
    <col min="5891" max="5909" width="4" style="220" customWidth="1"/>
    <col min="5910" max="5913" width="2.375" style="220" customWidth="1"/>
    <col min="5914" max="5914" width="2.125" style="220" customWidth="1"/>
    <col min="5915" max="6143" width="4" style="220"/>
    <col min="6144" max="6144" width="1.75" style="220" customWidth="1"/>
    <col min="6145" max="6145" width="2.125" style="220" customWidth="1"/>
    <col min="6146" max="6146" width="2.375" style="220" customWidth="1"/>
    <col min="6147" max="6165" width="4" style="220" customWidth="1"/>
    <col min="6166" max="6169" width="2.375" style="220" customWidth="1"/>
    <col min="6170" max="6170" width="2.125" style="220" customWidth="1"/>
    <col min="6171" max="6399" width="4" style="220"/>
    <col min="6400" max="6400" width="1.75" style="220" customWidth="1"/>
    <col min="6401" max="6401" width="2.125" style="220" customWidth="1"/>
    <col min="6402" max="6402" width="2.375" style="220" customWidth="1"/>
    <col min="6403" max="6421" width="4" style="220" customWidth="1"/>
    <col min="6422" max="6425" width="2.375" style="220" customWidth="1"/>
    <col min="6426" max="6426" width="2.125" style="220" customWidth="1"/>
    <col min="6427" max="6655" width="4" style="220"/>
    <col min="6656" max="6656" width="1.75" style="220" customWidth="1"/>
    <col min="6657" max="6657" width="2.125" style="220" customWidth="1"/>
    <col min="6658" max="6658" width="2.375" style="220" customWidth="1"/>
    <col min="6659" max="6677" width="4" style="220" customWidth="1"/>
    <col min="6678" max="6681" width="2.375" style="220" customWidth="1"/>
    <col min="6682" max="6682" width="2.125" style="220" customWidth="1"/>
    <col min="6683" max="6911" width="4" style="220"/>
    <col min="6912" max="6912" width="1.75" style="220" customWidth="1"/>
    <col min="6913" max="6913" width="2.125" style="220" customWidth="1"/>
    <col min="6914" max="6914" width="2.375" style="220" customWidth="1"/>
    <col min="6915" max="6933" width="4" style="220" customWidth="1"/>
    <col min="6934" max="6937" width="2.375" style="220" customWidth="1"/>
    <col min="6938" max="6938" width="2.125" style="220" customWidth="1"/>
    <col min="6939" max="7167" width="4" style="220"/>
    <col min="7168" max="7168" width="1.75" style="220" customWidth="1"/>
    <col min="7169" max="7169" width="2.125" style="220" customWidth="1"/>
    <col min="7170" max="7170" width="2.375" style="220" customWidth="1"/>
    <col min="7171" max="7189" width="4" style="220" customWidth="1"/>
    <col min="7190" max="7193" width="2.375" style="220" customWidth="1"/>
    <col min="7194" max="7194" width="2.125" style="220" customWidth="1"/>
    <col min="7195" max="7423" width="4" style="220"/>
    <col min="7424" max="7424" width="1.75" style="220" customWidth="1"/>
    <col min="7425" max="7425" width="2.125" style="220" customWidth="1"/>
    <col min="7426" max="7426" width="2.375" style="220" customWidth="1"/>
    <col min="7427" max="7445" width="4" style="220" customWidth="1"/>
    <col min="7446" max="7449" width="2.375" style="220" customWidth="1"/>
    <col min="7450" max="7450" width="2.125" style="220" customWidth="1"/>
    <col min="7451" max="7679" width="4" style="220"/>
    <col min="7680" max="7680" width="1.75" style="220" customWidth="1"/>
    <col min="7681" max="7681" width="2.125" style="220" customWidth="1"/>
    <col min="7682" max="7682" width="2.375" style="220" customWidth="1"/>
    <col min="7683" max="7701" width="4" style="220" customWidth="1"/>
    <col min="7702" max="7705" width="2.375" style="220" customWidth="1"/>
    <col min="7706" max="7706" width="2.125" style="220" customWidth="1"/>
    <col min="7707" max="7935" width="4" style="220"/>
    <col min="7936" max="7936" width="1.75" style="220" customWidth="1"/>
    <col min="7937" max="7937" width="2.125" style="220" customWidth="1"/>
    <col min="7938" max="7938" width="2.375" style="220" customWidth="1"/>
    <col min="7939" max="7957" width="4" style="220" customWidth="1"/>
    <col min="7958" max="7961" width="2.375" style="220" customWidth="1"/>
    <col min="7962" max="7962" width="2.125" style="220" customWidth="1"/>
    <col min="7963" max="8191" width="4" style="220"/>
    <col min="8192" max="8192" width="1.75" style="220" customWidth="1"/>
    <col min="8193" max="8193" width="2.125" style="220" customWidth="1"/>
    <col min="8194" max="8194" width="2.375" style="220" customWidth="1"/>
    <col min="8195" max="8213" width="4" style="220" customWidth="1"/>
    <col min="8214" max="8217" width="2.375" style="220" customWidth="1"/>
    <col min="8218" max="8218" width="2.125" style="220" customWidth="1"/>
    <col min="8219" max="8447" width="4" style="220"/>
    <col min="8448" max="8448" width="1.75" style="220" customWidth="1"/>
    <col min="8449" max="8449" width="2.125" style="220" customWidth="1"/>
    <col min="8450" max="8450" width="2.375" style="220" customWidth="1"/>
    <col min="8451" max="8469" width="4" style="220" customWidth="1"/>
    <col min="8470" max="8473" width="2.375" style="220" customWidth="1"/>
    <col min="8474" max="8474" width="2.125" style="220" customWidth="1"/>
    <col min="8475" max="8703" width="4" style="220"/>
    <col min="8704" max="8704" width="1.75" style="220" customWidth="1"/>
    <col min="8705" max="8705" width="2.125" style="220" customWidth="1"/>
    <col min="8706" max="8706" width="2.375" style="220" customWidth="1"/>
    <col min="8707" max="8725" width="4" style="220" customWidth="1"/>
    <col min="8726" max="8729" width="2.375" style="220" customWidth="1"/>
    <col min="8730" max="8730" width="2.125" style="220" customWidth="1"/>
    <col min="8731" max="8959" width="4" style="220"/>
    <col min="8960" max="8960" width="1.75" style="220" customWidth="1"/>
    <col min="8961" max="8961" width="2.125" style="220" customWidth="1"/>
    <col min="8962" max="8962" width="2.375" style="220" customWidth="1"/>
    <col min="8963" max="8981" width="4" style="220" customWidth="1"/>
    <col min="8982" max="8985" width="2.375" style="220" customWidth="1"/>
    <col min="8986" max="8986" width="2.125" style="220" customWidth="1"/>
    <col min="8987" max="9215" width="4" style="220"/>
    <col min="9216" max="9216" width="1.75" style="220" customWidth="1"/>
    <col min="9217" max="9217" width="2.125" style="220" customWidth="1"/>
    <col min="9218" max="9218" width="2.375" style="220" customWidth="1"/>
    <col min="9219" max="9237" width="4" style="220" customWidth="1"/>
    <col min="9238" max="9241" width="2.375" style="220" customWidth="1"/>
    <col min="9242" max="9242" width="2.125" style="220" customWidth="1"/>
    <col min="9243" max="9471" width="4" style="220"/>
    <col min="9472" max="9472" width="1.75" style="220" customWidth="1"/>
    <col min="9473" max="9473" width="2.125" style="220" customWidth="1"/>
    <col min="9474" max="9474" width="2.375" style="220" customWidth="1"/>
    <col min="9475" max="9493" width="4" style="220" customWidth="1"/>
    <col min="9494" max="9497" width="2.375" style="220" customWidth="1"/>
    <col min="9498" max="9498" width="2.125" style="220" customWidth="1"/>
    <col min="9499" max="9727" width="4" style="220"/>
    <col min="9728" max="9728" width="1.75" style="220" customWidth="1"/>
    <col min="9729" max="9729" width="2.125" style="220" customWidth="1"/>
    <col min="9730" max="9730" width="2.375" style="220" customWidth="1"/>
    <col min="9731" max="9749" width="4" style="220" customWidth="1"/>
    <col min="9750" max="9753" width="2.375" style="220" customWidth="1"/>
    <col min="9754" max="9754" width="2.125" style="220" customWidth="1"/>
    <col min="9755" max="9983" width="4" style="220"/>
    <col min="9984" max="9984" width="1.75" style="220" customWidth="1"/>
    <col min="9985" max="9985" width="2.125" style="220" customWidth="1"/>
    <col min="9986" max="9986" width="2.375" style="220" customWidth="1"/>
    <col min="9987" max="10005" width="4" style="220" customWidth="1"/>
    <col min="10006" max="10009" width="2.375" style="220" customWidth="1"/>
    <col min="10010" max="10010" width="2.125" style="220" customWidth="1"/>
    <col min="10011" max="10239" width="4" style="220"/>
    <col min="10240" max="10240" width="1.75" style="220" customWidth="1"/>
    <col min="10241" max="10241" width="2.125" style="220" customWidth="1"/>
    <col min="10242" max="10242" width="2.375" style="220" customWidth="1"/>
    <col min="10243" max="10261" width="4" style="220" customWidth="1"/>
    <col min="10262" max="10265" width="2.375" style="220" customWidth="1"/>
    <col min="10266" max="10266" width="2.125" style="220" customWidth="1"/>
    <col min="10267" max="10495" width="4" style="220"/>
    <col min="10496" max="10496" width="1.75" style="220" customWidth="1"/>
    <col min="10497" max="10497" width="2.125" style="220" customWidth="1"/>
    <col min="10498" max="10498" width="2.375" style="220" customWidth="1"/>
    <col min="10499" max="10517" width="4" style="220" customWidth="1"/>
    <col min="10518" max="10521" width="2.375" style="220" customWidth="1"/>
    <col min="10522" max="10522" width="2.125" style="220" customWidth="1"/>
    <col min="10523" max="10751" width="4" style="220"/>
    <col min="10752" max="10752" width="1.75" style="220" customWidth="1"/>
    <col min="10753" max="10753" width="2.125" style="220" customWidth="1"/>
    <col min="10754" max="10754" width="2.375" style="220" customWidth="1"/>
    <col min="10755" max="10773" width="4" style="220" customWidth="1"/>
    <col min="10774" max="10777" width="2.375" style="220" customWidth="1"/>
    <col min="10778" max="10778" width="2.125" style="220" customWidth="1"/>
    <col min="10779" max="11007" width="4" style="220"/>
    <col min="11008" max="11008" width="1.75" style="220" customWidth="1"/>
    <col min="11009" max="11009" width="2.125" style="220" customWidth="1"/>
    <col min="11010" max="11010" width="2.375" style="220" customWidth="1"/>
    <col min="11011" max="11029" width="4" style="220" customWidth="1"/>
    <col min="11030" max="11033" width="2.375" style="220" customWidth="1"/>
    <col min="11034" max="11034" width="2.125" style="220" customWidth="1"/>
    <col min="11035" max="11263" width="4" style="220"/>
    <col min="11264" max="11264" width="1.75" style="220" customWidth="1"/>
    <col min="11265" max="11265" width="2.125" style="220" customWidth="1"/>
    <col min="11266" max="11266" width="2.375" style="220" customWidth="1"/>
    <col min="11267" max="11285" width="4" style="220" customWidth="1"/>
    <col min="11286" max="11289" width="2.375" style="220" customWidth="1"/>
    <col min="11290" max="11290" width="2.125" style="220" customWidth="1"/>
    <col min="11291" max="11519" width="4" style="220"/>
    <col min="11520" max="11520" width="1.75" style="220" customWidth="1"/>
    <col min="11521" max="11521" width="2.125" style="220" customWidth="1"/>
    <col min="11522" max="11522" width="2.375" style="220" customWidth="1"/>
    <col min="11523" max="11541" width="4" style="220" customWidth="1"/>
    <col min="11542" max="11545" width="2.375" style="220" customWidth="1"/>
    <col min="11546" max="11546" width="2.125" style="220" customWidth="1"/>
    <col min="11547" max="11775" width="4" style="220"/>
    <col min="11776" max="11776" width="1.75" style="220" customWidth="1"/>
    <col min="11777" max="11777" width="2.125" style="220" customWidth="1"/>
    <col min="11778" max="11778" width="2.375" style="220" customWidth="1"/>
    <col min="11779" max="11797" width="4" style="220" customWidth="1"/>
    <col min="11798" max="11801" width="2.375" style="220" customWidth="1"/>
    <col min="11802" max="11802" width="2.125" style="220" customWidth="1"/>
    <col min="11803" max="12031" width="4" style="220"/>
    <col min="12032" max="12032" width="1.75" style="220" customWidth="1"/>
    <col min="12033" max="12033" width="2.125" style="220" customWidth="1"/>
    <col min="12034" max="12034" width="2.375" style="220" customWidth="1"/>
    <col min="12035" max="12053" width="4" style="220" customWidth="1"/>
    <col min="12054" max="12057" width="2.375" style="220" customWidth="1"/>
    <col min="12058" max="12058" width="2.125" style="220" customWidth="1"/>
    <col min="12059" max="12287" width="4" style="220"/>
    <col min="12288" max="12288" width="1.75" style="220" customWidth="1"/>
    <col min="12289" max="12289" width="2.125" style="220" customWidth="1"/>
    <col min="12290" max="12290" width="2.375" style="220" customWidth="1"/>
    <col min="12291" max="12309" width="4" style="220" customWidth="1"/>
    <col min="12310" max="12313" width="2.375" style="220" customWidth="1"/>
    <col min="12314" max="12314" width="2.125" style="220" customWidth="1"/>
    <col min="12315" max="12543" width="4" style="220"/>
    <col min="12544" max="12544" width="1.75" style="220" customWidth="1"/>
    <col min="12545" max="12545" width="2.125" style="220" customWidth="1"/>
    <col min="12546" max="12546" width="2.375" style="220" customWidth="1"/>
    <col min="12547" max="12565" width="4" style="220" customWidth="1"/>
    <col min="12566" max="12569" width="2.375" style="220" customWidth="1"/>
    <col min="12570" max="12570" width="2.125" style="220" customWidth="1"/>
    <col min="12571" max="12799" width="4" style="220"/>
    <col min="12800" max="12800" width="1.75" style="220" customWidth="1"/>
    <col min="12801" max="12801" width="2.125" style="220" customWidth="1"/>
    <col min="12802" max="12802" width="2.375" style="220" customWidth="1"/>
    <col min="12803" max="12821" width="4" style="220" customWidth="1"/>
    <col min="12822" max="12825" width="2.375" style="220" customWidth="1"/>
    <col min="12826" max="12826" width="2.125" style="220" customWidth="1"/>
    <col min="12827" max="13055" width="4" style="220"/>
    <col min="13056" max="13056" width="1.75" style="220" customWidth="1"/>
    <col min="13057" max="13057" width="2.125" style="220" customWidth="1"/>
    <col min="13058" max="13058" width="2.375" style="220" customWidth="1"/>
    <col min="13059" max="13077" width="4" style="220" customWidth="1"/>
    <col min="13078" max="13081" width="2.375" style="220" customWidth="1"/>
    <col min="13082" max="13082" width="2.125" style="220" customWidth="1"/>
    <col min="13083" max="13311" width="4" style="220"/>
    <col min="13312" max="13312" width="1.75" style="220" customWidth="1"/>
    <col min="13313" max="13313" width="2.125" style="220" customWidth="1"/>
    <col min="13314" max="13314" width="2.375" style="220" customWidth="1"/>
    <col min="13315" max="13333" width="4" style="220" customWidth="1"/>
    <col min="13334" max="13337" width="2.375" style="220" customWidth="1"/>
    <col min="13338" max="13338" width="2.125" style="220" customWidth="1"/>
    <col min="13339" max="13567" width="4" style="220"/>
    <col min="13568" max="13568" width="1.75" style="220" customWidth="1"/>
    <col min="13569" max="13569" width="2.125" style="220" customWidth="1"/>
    <col min="13570" max="13570" width="2.375" style="220" customWidth="1"/>
    <col min="13571" max="13589" width="4" style="220" customWidth="1"/>
    <col min="13590" max="13593" width="2.375" style="220" customWidth="1"/>
    <col min="13594" max="13594" width="2.125" style="220" customWidth="1"/>
    <col min="13595" max="13823" width="4" style="220"/>
    <col min="13824" max="13824" width="1.75" style="220" customWidth="1"/>
    <col min="13825" max="13825" width="2.125" style="220" customWidth="1"/>
    <col min="13826" max="13826" width="2.375" style="220" customWidth="1"/>
    <col min="13827" max="13845" width="4" style="220" customWidth="1"/>
    <col min="13846" max="13849" width="2.375" style="220" customWidth="1"/>
    <col min="13850" max="13850" width="2.125" style="220" customWidth="1"/>
    <col min="13851" max="14079" width="4" style="220"/>
    <col min="14080" max="14080" width="1.75" style="220" customWidth="1"/>
    <col min="14081" max="14081" width="2.125" style="220" customWidth="1"/>
    <col min="14082" max="14082" width="2.375" style="220" customWidth="1"/>
    <col min="14083" max="14101" width="4" style="220" customWidth="1"/>
    <col min="14102" max="14105" width="2.375" style="220" customWidth="1"/>
    <col min="14106" max="14106" width="2.125" style="220" customWidth="1"/>
    <col min="14107" max="14335" width="4" style="220"/>
    <col min="14336" max="14336" width="1.75" style="220" customWidth="1"/>
    <col min="14337" max="14337" width="2.125" style="220" customWidth="1"/>
    <col min="14338" max="14338" width="2.375" style="220" customWidth="1"/>
    <col min="14339" max="14357" width="4" style="220" customWidth="1"/>
    <col min="14358" max="14361" width="2.375" style="220" customWidth="1"/>
    <col min="14362" max="14362" width="2.125" style="220" customWidth="1"/>
    <col min="14363" max="14591" width="4" style="220"/>
    <col min="14592" max="14592" width="1.75" style="220" customWidth="1"/>
    <col min="14593" max="14593" width="2.125" style="220" customWidth="1"/>
    <col min="14594" max="14594" width="2.375" style="220" customWidth="1"/>
    <col min="14595" max="14613" width="4" style="220" customWidth="1"/>
    <col min="14614" max="14617" width="2.375" style="220" customWidth="1"/>
    <col min="14618" max="14618" width="2.125" style="220" customWidth="1"/>
    <col min="14619" max="14847" width="4" style="220"/>
    <col min="14848" max="14848" width="1.75" style="220" customWidth="1"/>
    <col min="14849" max="14849" width="2.125" style="220" customWidth="1"/>
    <col min="14850" max="14850" width="2.375" style="220" customWidth="1"/>
    <col min="14851" max="14869" width="4" style="220" customWidth="1"/>
    <col min="14870" max="14873" width="2.375" style="220" customWidth="1"/>
    <col min="14874" max="14874" width="2.125" style="220" customWidth="1"/>
    <col min="14875" max="15103" width="4" style="220"/>
    <col min="15104" max="15104" width="1.75" style="220" customWidth="1"/>
    <col min="15105" max="15105" width="2.125" style="220" customWidth="1"/>
    <col min="15106" max="15106" width="2.375" style="220" customWidth="1"/>
    <col min="15107" max="15125" width="4" style="220" customWidth="1"/>
    <col min="15126" max="15129" width="2.375" style="220" customWidth="1"/>
    <col min="15130" max="15130" width="2.125" style="220" customWidth="1"/>
    <col min="15131" max="15359" width="4" style="220"/>
    <col min="15360" max="15360" width="1.75" style="220" customWidth="1"/>
    <col min="15361" max="15361" width="2.125" style="220" customWidth="1"/>
    <col min="15362" max="15362" width="2.375" style="220" customWidth="1"/>
    <col min="15363" max="15381" width="4" style="220" customWidth="1"/>
    <col min="15382" max="15385" width="2.375" style="220" customWidth="1"/>
    <col min="15386" max="15386" width="2.125" style="220" customWidth="1"/>
    <col min="15387" max="15615" width="4" style="220"/>
    <col min="15616" max="15616" width="1.75" style="220" customWidth="1"/>
    <col min="15617" max="15617" width="2.125" style="220" customWidth="1"/>
    <col min="15618" max="15618" width="2.375" style="220" customWidth="1"/>
    <col min="15619" max="15637" width="4" style="220" customWidth="1"/>
    <col min="15638" max="15641" width="2.375" style="220" customWidth="1"/>
    <col min="15642" max="15642" width="2.125" style="220" customWidth="1"/>
    <col min="15643" max="15871" width="4" style="220"/>
    <col min="15872" max="15872" width="1.75" style="220" customWidth="1"/>
    <col min="15873" max="15873" width="2.125" style="220" customWidth="1"/>
    <col min="15874" max="15874" width="2.375" style="220" customWidth="1"/>
    <col min="15875" max="15893" width="4" style="220" customWidth="1"/>
    <col min="15894" max="15897" width="2.375" style="220" customWidth="1"/>
    <col min="15898" max="15898" width="2.125" style="220" customWidth="1"/>
    <col min="15899" max="16127" width="4" style="220"/>
    <col min="16128" max="16128" width="1.75" style="220" customWidth="1"/>
    <col min="16129" max="16129" width="2.125" style="220" customWidth="1"/>
    <col min="16130" max="16130" width="2.375" style="220" customWidth="1"/>
    <col min="16131" max="16149" width="4" style="220" customWidth="1"/>
    <col min="16150" max="16153" width="2.375" style="220" customWidth="1"/>
    <col min="16154" max="16154" width="2.125" style="220" customWidth="1"/>
    <col min="16155" max="16384" width="4" style="220"/>
  </cols>
  <sheetData>
    <row r="1" spans="1:29" ht="20.100000000000001" customHeight="1" x14ac:dyDescent="0.15">
      <c r="A1" s="219"/>
    </row>
    <row r="2" spans="1:29" ht="20.100000000000001" customHeight="1" x14ac:dyDescent="0.15">
      <c r="A2" s="219"/>
      <c r="B2" s="670" t="s">
        <v>342</v>
      </c>
      <c r="C2" s="670"/>
      <c r="D2" s="670"/>
      <c r="E2" s="670"/>
      <c r="R2" s="686" t="s">
        <v>343</v>
      </c>
      <c r="S2" s="686"/>
      <c r="T2" s="686"/>
      <c r="U2" s="686"/>
      <c r="V2" s="686"/>
      <c r="W2" s="686"/>
      <c r="X2" s="686"/>
      <c r="Y2" s="686"/>
    </row>
    <row r="3" spans="1:29" ht="20.100000000000001" customHeight="1" x14ac:dyDescent="0.15">
      <c r="A3" s="219"/>
      <c r="T3" s="221"/>
    </row>
    <row r="4" spans="1:29" ht="20.100000000000001" customHeight="1" x14ac:dyDescent="0.15">
      <c r="A4" s="219"/>
      <c r="B4" s="664" t="s">
        <v>344</v>
      </c>
      <c r="C4" s="664"/>
      <c r="D4" s="664"/>
      <c r="E4" s="664"/>
      <c r="F4" s="664"/>
      <c r="G4" s="664"/>
      <c r="H4" s="664"/>
      <c r="I4" s="664"/>
      <c r="J4" s="664"/>
      <c r="K4" s="664"/>
      <c r="L4" s="664"/>
      <c r="M4" s="664"/>
      <c r="N4" s="664"/>
      <c r="O4" s="664"/>
      <c r="P4" s="664"/>
      <c r="Q4" s="664"/>
      <c r="R4" s="664"/>
      <c r="S4" s="664"/>
      <c r="T4" s="664"/>
      <c r="U4" s="664"/>
      <c r="V4" s="664"/>
      <c r="W4" s="664"/>
      <c r="X4" s="664"/>
      <c r="Y4" s="664"/>
    </row>
    <row r="5" spans="1:29" ht="20.100000000000001" customHeight="1" x14ac:dyDescent="0.15">
      <c r="A5" s="219"/>
    </row>
    <row r="6" spans="1:29" ht="23.25" customHeight="1" x14ac:dyDescent="0.15">
      <c r="A6" s="219"/>
      <c r="B6" s="674" t="s">
        <v>345</v>
      </c>
      <c r="C6" s="675"/>
      <c r="D6" s="675"/>
      <c r="E6" s="675"/>
      <c r="F6" s="676"/>
      <c r="G6" s="675"/>
      <c r="H6" s="675"/>
      <c r="I6" s="675"/>
      <c r="J6" s="675"/>
      <c r="K6" s="675"/>
      <c r="L6" s="675"/>
      <c r="M6" s="675"/>
      <c r="N6" s="675"/>
      <c r="O6" s="675"/>
      <c r="P6" s="675"/>
      <c r="Q6" s="675"/>
      <c r="R6" s="675"/>
      <c r="S6" s="675"/>
      <c r="T6" s="675"/>
      <c r="U6" s="675"/>
      <c r="V6" s="675"/>
      <c r="W6" s="675"/>
      <c r="X6" s="675"/>
      <c r="Y6" s="676"/>
    </row>
    <row r="7" spans="1:29" ht="23.25" customHeight="1" x14ac:dyDescent="0.15">
      <c r="A7" s="219"/>
      <c r="B7" s="674" t="s">
        <v>346</v>
      </c>
      <c r="C7" s="675"/>
      <c r="D7" s="675"/>
      <c r="E7" s="675"/>
      <c r="F7" s="676"/>
      <c r="G7" s="667" t="s">
        <v>347</v>
      </c>
      <c r="H7" s="667"/>
      <c r="I7" s="667"/>
      <c r="J7" s="667"/>
      <c r="K7" s="667"/>
      <c r="L7" s="667"/>
      <c r="M7" s="667"/>
      <c r="N7" s="667"/>
      <c r="O7" s="667"/>
      <c r="P7" s="667"/>
      <c r="Q7" s="667"/>
      <c r="R7" s="667"/>
      <c r="S7" s="667"/>
      <c r="T7" s="667"/>
      <c r="U7" s="667"/>
      <c r="V7" s="667"/>
      <c r="W7" s="667"/>
      <c r="X7" s="667"/>
      <c r="Y7" s="668"/>
    </row>
    <row r="8" spans="1:29" ht="23.25" customHeight="1" x14ac:dyDescent="0.15">
      <c r="A8" s="219"/>
      <c r="B8" s="674" t="s">
        <v>348</v>
      </c>
      <c r="C8" s="675"/>
      <c r="D8" s="675"/>
      <c r="E8" s="675"/>
      <c r="F8" s="676"/>
      <c r="G8" s="677" t="s">
        <v>349</v>
      </c>
      <c r="H8" s="678"/>
      <c r="I8" s="678"/>
      <c r="J8" s="678"/>
      <c r="K8" s="678"/>
      <c r="L8" s="678"/>
      <c r="M8" s="678"/>
      <c r="N8" s="678"/>
      <c r="O8" s="678"/>
      <c r="P8" s="678"/>
      <c r="Q8" s="678"/>
      <c r="R8" s="678"/>
      <c r="S8" s="678"/>
      <c r="T8" s="678"/>
      <c r="U8" s="678"/>
      <c r="V8" s="678"/>
      <c r="W8" s="678"/>
      <c r="X8" s="678"/>
      <c r="Y8" s="679"/>
      <c r="AC8" s="221"/>
    </row>
    <row r="9" spans="1:29" ht="3" customHeight="1" x14ac:dyDescent="0.15">
      <c r="A9" s="219"/>
      <c r="B9" s="222"/>
      <c r="C9" s="222"/>
      <c r="D9" s="222"/>
      <c r="E9" s="222"/>
      <c r="F9" s="222"/>
      <c r="G9" s="223"/>
      <c r="H9" s="223"/>
      <c r="I9" s="223"/>
      <c r="J9" s="223"/>
      <c r="K9" s="223"/>
      <c r="L9" s="223"/>
      <c r="M9" s="223"/>
      <c r="N9" s="223"/>
      <c r="O9" s="223"/>
      <c r="P9" s="223"/>
      <c r="Q9" s="223"/>
      <c r="R9" s="223"/>
      <c r="S9" s="223"/>
      <c r="T9" s="223"/>
      <c r="U9" s="223"/>
      <c r="V9" s="223"/>
      <c r="W9" s="223"/>
      <c r="X9" s="223"/>
      <c r="Y9" s="223"/>
      <c r="AC9" s="221"/>
    </row>
    <row r="10" spans="1:29" ht="13.5" customHeight="1" x14ac:dyDescent="0.15">
      <c r="A10" s="219"/>
      <c r="B10" s="670" t="s">
        <v>350</v>
      </c>
      <c r="C10" s="670"/>
      <c r="D10" s="670"/>
      <c r="E10" s="670"/>
      <c r="F10" s="670"/>
      <c r="G10" s="670"/>
      <c r="H10" s="670"/>
      <c r="I10" s="670"/>
      <c r="J10" s="670"/>
      <c r="K10" s="670"/>
      <c r="L10" s="670"/>
      <c r="M10" s="670"/>
      <c r="N10" s="670"/>
      <c r="O10" s="670"/>
      <c r="P10" s="670"/>
      <c r="Q10" s="670"/>
      <c r="R10" s="670"/>
      <c r="S10" s="670"/>
      <c r="T10" s="670"/>
      <c r="U10" s="670"/>
      <c r="V10" s="670"/>
      <c r="W10" s="670"/>
      <c r="X10" s="670"/>
      <c r="Y10" s="670"/>
      <c r="AC10" s="221"/>
    </row>
    <row r="11" spans="1:29" ht="6" customHeight="1" x14ac:dyDescent="0.15">
      <c r="A11" s="219"/>
    </row>
    <row r="12" spans="1:29" ht="8.25" customHeight="1" x14ac:dyDescent="0.15">
      <c r="A12" s="219"/>
      <c r="B12" s="224"/>
      <c r="C12" s="225"/>
      <c r="D12" s="225"/>
      <c r="E12" s="225"/>
      <c r="F12" s="225"/>
      <c r="G12" s="225"/>
      <c r="H12" s="225"/>
      <c r="I12" s="225"/>
      <c r="J12" s="225"/>
      <c r="K12" s="225"/>
      <c r="L12" s="225"/>
      <c r="M12" s="225"/>
      <c r="N12" s="225"/>
      <c r="O12" s="225"/>
      <c r="P12" s="225"/>
      <c r="Q12" s="225"/>
      <c r="R12" s="225"/>
      <c r="S12" s="225"/>
      <c r="T12" s="225"/>
      <c r="U12" s="225"/>
      <c r="V12" s="657" t="s">
        <v>351</v>
      </c>
      <c r="W12" s="658"/>
      <c r="X12" s="658"/>
      <c r="Y12" s="659"/>
    </row>
    <row r="13" spans="1:29" ht="18.75" customHeight="1" x14ac:dyDescent="0.15">
      <c r="A13" s="219"/>
      <c r="B13" s="219"/>
      <c r="C13" s="220" t="s">
        <v>352</v>
      </c>
      <c r="V13" s="663"/>
      <c r="W13" s="664"/>
      <c r="X13" s="664"/>
      <c r="Y13" s="665"/>
    </row>
    <row r="14" spans="1:29" ht="18.75" customHeight="1" x14ac:dyDescent="0.15">
      <c r="A14" s="219"/>
      <c r="B14" s="219"/>
      <c r="C14" s="220" t="s">
        <v>353</v>
      </c>
      <c r="V14" s="663"/>
      <c r="W14" s="664"/>
      <c r="X14" s="664"/>
      <c r="Y14" s="665"/>
    </row>
    <row r="15" spans="1:29" ht="6.75" customHeight="1" x14ac:dyDescent="0.15">
      <c r="A15" s="219"/>
      <c r="B15" s="219"/>
      <c r="V15" s="663"/>
      <c r="W15" s="664"/>
      <c r="X15" s="664"/>
      <c r="Y15" s="665"/>
    </row>
    <row r="16" spans="1:29" ht="18.75" customHeight="1" x14ac:dyDescent="0.15">
      <c r="A16" s="219"/>
      <c r="B16" s="219"/>
      <c r="D16" s="666" t="s">
        <v>148</v>
      </c>
      <c r="E16" s="667"/>
      <c r="F16" s="667"/>
      <c r="G16" s="667"/>
      <c r="H16" s="667"/>
      <c r="I16" s="667"/>
      <c r="J16" s="668"/>
      <c r="K16" s="226" t="s">
        <v>354</v>
      </c>
      <c r="L16" s="227"/>
      <c r="M16" s="227"/>
      <c r="N16" s="227"/>
      <c r="O16" s="228" t="s">
        <v>355</v>
      </c>
      <c r="P16" s="226" t="s">
        <v>356</v>
      </c>
      <c r="Q16" s="227"/>
      <c r="R16" s="227"/>
      <c r="S16" s="227"/>
      <c r="T16" s="228" t="s">
        <v>355</v>
      </c>
      <c r="V16" s="663"/>
      <c r="W16" s="664"/>
      <c r="X16" s="664"/>
      <c r="Y16" s="665"/>
    </row>
    <row r="17" spans="1:25" ht="7.5" customHeight="1" x14ac:dyDescent="0.15">
      <c r="A17" s="219"/>
      <c r="B17" s="219"/>
      <c r="S17" s="229"/>
      <c r="T17" s="229"/>
      <c r="V17" s="663"/>
      <c r="W17" s="664"/>
      <c r="X17" s="664"/>
      <c r="Y17" s="665"/>
    </row>
    <row r="18" spans="1:25" ht="18.75" customHeight="1" x14ac:dyDescent="0.15">
      <c r="A18" s="219"/>
      <c r="B18" s="219"/>
      <c r="D18" s="683" t="s">
        <v>357</v>
      </c>
      <c r="E18" s="684"/>
      <c r="F18" s="684"/>
      <c r="G18" s="684"/>
      <c r="H18" s="684"/>
      <c r="I18" s="684"/>
      <c r="J18" s="685"/>
      <c r="K18" s="226" t="s">
        <v>354</v>
      </c>
      <c r="L18" s="227"/>
      <c r="M18" s="227"/>
      <c r="N18" s="227"/>
      <c r="O18" s="228" t="s">
        <v>355</v>
      </c>
      <c r="P18" s="226" t="s">
        <v>356</v>
      </c>
      <c r="Q18" s="227"/>
      <c r="R18" s="227"/>
      <c r="S18" s="227"/>
      <c r="T18" s="228" t="s">
        <v>355</v>
      </c>
      <c r="V18" s="663"/>
      <c r="W18" s="664"/>
      <c r="X18" s="664"/>
      <c r="Y18" s="665"/>
    </row>
    <row r="19" spans="1:25" ht="7.5" customHeight="1" x14ac:dyDescent="0.15">
      <c r="A19" s="219"/>
      <c r="B19" s="219"/>
      <c r="V19" s="663"/>
      <c r="W19" s="664"/>
      <c r="X19" s="664"/>
      <c r="Y19" s="665"/>
    </row>
    <row r="20" spans="1:25" ht="18.75" customHeight="1" x14ac:dyDescent="0.15">
      <c r="A20" s="219"/>
      <c r="B20" s="219"/>
      <c r="D20" s="220" t="s">
        <v>358</v>
      </c>
      <c r="V20" s="663"/>
      <c r="W20" s="664"/>
      <c r="X20" s="664"/>
      <c r="Y20" s="665"/>
    </row>
    <row r="21" spans="1:25" ht="7.5" customHeight="1" x14ac:dyDescent="0.15">
      <c r="A21" s="219"/>
      <c r="B21" s="230"/>
      <c r="C21" s="231"/>
      <c r="D21" s="231"/>
      <c r="E21" s="231"/>
      <c r="F21" s="231"/>
      <c r="G21" s="231"/>
      <c r="H21" s="231"/>
      <c r="I21" s="231"/>
      <c r="J21" s="231"/>
      <c r="K21" s="231"/>
      <c r="L21" s="231"/>
      <c r="M21" s="231"/>
      <c r="N21" s="231"/>
      <c r="O21" s="231"/>
      <c r="P21" s="231"/>
      <c r="Q21" s="231"/>
      <c r="R21" s="231"/>
      <c r="S21" s="231"/>
      <c r="T21" s="231"/>
      <c r="U21" s="232"/>
      <c r="V21" s="680"/>
      <c r="W21" s="681"/>
      <c r="X21" s="681"/>
      <c r="Y21" s="682"/>
    </row>
    <row r="22" spans="1:25" ht="18.75" customHeight="1" x14ac:dyDescent="0.15">
      <c r="A22" s="219"/>
      <c r="B22" s="219"/>
      <c r="C22" s="220" t="s">
        <v>359</v>
      </c>
      <c r="V22" s="671" t="s">
        <v>351</v>
      </c>
      <c r="W22" s="672"/>
      <c r="X22" s="672"/>
      <c r="Y22" s="673"/>
    </row>
    <row r="23" spans="1:25" ht="18.75" customHeight="1" x14ac:dyDescent="0.15">
      <c r="A23" s="219"/>
      <c r="B23" s="219"/>
      <c r="C23" s="220" t="s">
        <v>360</v>
      </c>
      <c r="V23" s="663"/>
      <c r="W23" s="664"/>
      <c r="X23" s="664"/>
      <c r="Y23" s="665"/>
    </row>
    <row r="24" spans="1:25" ht="18.75" customHeight="1" x14ac:dyDescent="0.15">
      <c r="A24" s="219"/>
      <c r="B24" s="219"/>
      <c r="C24" s="220" t="s">
        <v>361</v>
      </c>
      <c r="V24" s="663"/>
      <c r="W24" s="664"/>
      <c r="X24" s="664"/>
      <c r="Y24" s="665"/>
    </row>
    <row r="25" spans="1:25" ht="18.75" customHeight="1" x14ac:dyDescent="0.15">
      <c r="A25" s="219"/>
      <c r="B25" s="219"/>
      <c r="D25" s="220" t="s">
        <v>362</v>
      </c>
      <c r="V25" s="660"/>
      <c r="W25" s="661"/>
      <c r="X25" s="661"/>
      <c r="Y25" s="662"/>
    </row>
    <row r="26" spans="1:25" ht="18.75" customHeight="1" x14ac:dyDescent="0.15">
      <c r="A26" s="219"/>
      <c r="B26" s="224"/>
      <c r="C26" s="225" t="s">
        <v>363</v>
      </c>
      <c r="D26" s="225"/>
      <c r="E26" s="225"/>
      <c r="F26" s="225"/>
      <c r="G26" s="225"/>
      <c r="H26" s="225"/>
      <c r="I26" s="225"/>
      <c r="J26" s="225"/>
      <c r="K26" s="225"/>
      <c r="L26" s="225"/>
      <c r="M26" s="225"/>
      <c r="N26" s="225"/>
      <c r="O26" s="225"/>
      <c r="P26" s="225"/>
      <c r="Q26" s="225"/>
      <c r="R26" s="225"/>
      <c r="S26" s="225"/>
      <c r="T26" s="225"/>
      <c r="U26" s="225"/>
      <c r="V26" s="657" t="s">
        <v>351</v>
      </c>
      <c r="W26" s="658"/>
      <c r="X26" s="658"/>
      <c r="Y26" s="659"/>
    </row>
    <row r="27" spans="1:25" ht="18.75" customHeight="1" x14ac:dyDescent="0.15">
      <c r="A27" s="219"/>
      <c r="B27" s="233"/>
      <c r="C27" s="234" t="s">
        <v>364</v>
      </c>
      <c r="D27" s="234"/>
      <c r="E27" s="234"/>
      <c r="F27" s="234"/>
      <c r="G27" s="234"/>
      <c r="H27" s="234"/>
      <c r="I27" s="234"/>
      <c r="J27" s="234"/>
      <c r="K27" s="234"/>
      <c r="L27" s="234"/>
      <c r="M27" s="234"/>
      <c r="N27" s="234"/>
      <c r="O27" s="234"/>
      <c r="P27" s="234"/>
      <c r="Q27" s="234"/>
      <c r="R27" s="234"/>
      <c r="S27" s="234"/>
      <c r="T27" s="234"/>
      <c r="U27" s="234"/>
      <c r="V27" s="660"/>
      <c r="W27" s="661"/>
      <c r="X27" s="661"/>
      <c r="Y27" s="662"/>
    </row>
    <row r="28" spans="1:25" ht="18.75" customHeight="1" x14ac:dyDescent="0.15">
      <c r="A28" s="219"/>
      <c r="B28" s="226"/>
      <c r="C28" s="227" t="s">
        <v>365</v>
      </c>
      <c r="D28" s="227"/>
      <c r="E28" s="227"/>
      <c r="F28" s="227"/>
      <c r="G28" s="227"/>
      <c r="H28" s="227"/>
      <c r="I28" s="227"/>
      <c r="J28" s="227"/>
      <c r="K28" s="227"/>
      <c r="L28" s="227"/>
      <c r="M28" s="227"/>
      <c r="N28" s="227"/>
      <c r="O28" s="227"/>
      <c r="P28" s="227"/>
      <c r="Q28" s="227"/>
      <c r="R28" s="227"/>
      <c r="S28" s="227"/>
      <c r="T28" s="227"/>
      <c r="U28" s="227"/>
      <c r="V28" s="666" t="s">
        <v>351</v>
      </c>
      <c r="W28" s="667"/>
      <c r="X28" s="667"/>
      <c r="Y28" s="668"/>
    </row>
    <row r="29" spans="1:25" ht="18.75" customHeight="1" x14ac:dyDescent="0.15">
      <c r="A29" s="219"/>
      <c r="B29" s="224"/>
      <c r="C29" s="225" t="s">
        <v>366</v>
      </c>
      <c r="D29" s="225"/>
      <c r="E29" s="225"/>
      <c r="F29" s="225"/>
      <c r="G29" s="225"/>
      <c r="H29" s="225"/>
      <c r="I29" s="225"/>
      <c r="J29" s="225"/>
      <c r="K29" s="225"/>
      <c r="L29" s="225"/>
      <c r="M29" s="225"/>
      <c r="N29" s="225"/>
      <c r="O29" s="225"/>
      <c r="P29" s="225"/>
      <c r="Q29" s="225"/>
      <c r="R29" s="225"/>
      <c r="S29" s="225"/>
      <c r="T29" s="225"/>
      <c r="U29" s="225"/>
      <c r="V29" s="657" t="s">
        <v>351</v>
      </c>
      <c r="W29" s="658"/>
      <c r="X29" s="658"/>
      <c r="Y29" s="659"/>
    </row>
    <row r="30" spans="1:25" ht="18.75" customHeight="1" x14ac:dyDescent="0.15">
      <c r="A30" s="219"/>
      <c r="B30" s="233"/>
      <c r="C30" s="234" t="s">
        <v>367</v>
      </c>
      <c r="D30" s="234"/>
      <c r="E30" s="234"/>
      <c r="F30" s="234"/>
      <c r="G30" s="234"/>
      <c r="H30" s="234"/>
      <c r="I30" s="234"/>
      <c r="J30" s="234"/>
      <c r="K30" s="234"/>
      <c r="L30" s="234"/>
      <c r="M30" s="234"/>
      <c r="N30" s="234"/>
      <c r="O30" s="234"/>
      <c r="P30" s="234"/>
      <c r="Q30" s="234"/>
      <c r="R30" s="234"/>
      <c r="S30" s="234"/>
      <c r="T30" s="234"/>
      <c r="U30" s="234"/>
      <c r="V30" s="660"/>
      <c r="W30" s="661"/>
      <c r="X30" s="661"/>
      <c r="Y30" s="662"/>
    </row>
    <row r="31" spans="1:25" ht="18.75" customHeight="1" x14ac:dyDescent="0.15">
      <c r="A31" s="219"/>
      <c r="B31" s="224"/>
      <c r="C31" s="225" t="s">
        <v>368</v>
      </c>
      <c r="D31" s="225"/>
      <c r="E31" s="225"/>
      <c r="F31" s="225"/>
      <c r="G31" s="225"/>
      <c r="H31" s="225"/>
      <c r="I31" s="225"/>
      <c r="J31" s="225"/>
      <c r="K31" s="225"/>
      <c r="L31" s="225"/>
      <c r="M31" s="225"/>
      <c r="N31" s="225"/>
      <c r="O31" s="225"/>
      <c r="P31" s="225"/>
      <c r="Q31" s="225"/>
      <c r="R31" s="225"/>
      <c r="S31" s="225"/>
      <c r="T31" s="225"/>
      <c r="U31" s="225"/>
      <c r="V31" s="657" t="s">
        <v>351</v>
      </c>
      <c r="W31" s="658"/>
      <c r="X31" s="658"/>
      <c r="Y31" s="659"/>
    </row>
    <row r="32" spans="1:25" ht="18.75" customHeight="1" x14ac:dyDescent="0.15">
      <c r="A32" s="219"/>
      <c r="B32" s="233"/>
      <c r="C32" s="234" t="s">
        <v>369</v>
      </c>
      <c r="D32" s="234"/>
      <c r="E32" s="234"/>
      <c r="F32" s="234"/>
      <c r="G32" s="234"/>
      <c r="H32" s="234"/>
      <c r="I32" s="234"/>
      <c r="J32" s="234"/>
      <c r="K32" s="234"/>
      <c r="L32" s="234"/>
      <c r="M32" s="234"/>
      <c r="N32" s="234"/>
      <c r="O32" s="234"/>
      <c r="P32" s="234"/>
      <c r="Q32" s="234"/>
      <c r="R32" s="234"/>
      <c r="S32" s="234"/>
      <c r="T32" s="234"/>
      <c r="U32" s="234"/>
      <c r="V32" s="660"/>
      <c r="W32" s="661"/>
      <c r="X32" s="661"/>
      <c r="Y32" s="662"/>
    </row>
    <row r="33" spans="1:25" ht="18.75" customHeight="1" x14ac:dyDescent="0.15">
      <c r="A33" s="219"/>
      <c r="B33" s="224"/>
      <c r="C33" s="225" t="s">
        <v>370</v>
      </c>
      <c r="D33" s="225"/>
      <c r="E33" s="225"/>
      <c r="F33" s="225"/>
      <c r="G33" s="225"/>
      <c r="H33" s="225"/>
      <c r="I33" s="225"/>
      <c r="J33" s="225"/>
      <c r="K33" s="225"/>
      <c r="L33" s="225"/>
      <c r="M33" s="225"/>
      <c r="N33" s="225"/>
      <c r="O33" s="225"/>
      <c r="P33" s="225"/>
      <c r="Q33" s="225"/>
      <c r="R33" s="225"/>
      <c r="S33" s="225"/>
      <c r="T33" s="225"/>
      <c r="U33" s="225"/>
      <c r="V33" s="657" t="s">
        <v>351</v>
      </c>
      <c r="W33" s="658"/>
      <c r="X33" s="658"/>
      <c r="Y33" s="659"/>
    </row>
    <row r="34" spans="1:25" ht="18.75" customHeight="1" x14ac:dyDescent="0.15">
      <c r="A34" s="219"/>
      <c r="B34" s="224"/>
      <c r="C34" s="225" t="s">
        <v>371</v>
      </c>
      <c r="D34" s="225"/>
      <c r="E34" s="225"/>
      <c r="F34" s="225"/>
      <c r="G34" s="225"/>
      <c r="H34" s="225"/>
      <c r="I34" s="225"/>
      <c r="J34" s="225"/>
      <c r="K34" s="225"/>
      <c r="L34" s="225"/>
      <c r="M34" s="225"/>
      <c r="N34" s="225"/>
      <c r="O34" s="225"/>
      <c r="P34" s="225"/>
      <c r="Q34" s="225"/>
      <c r="R34" s="225"/>
      <c r="S34" s="225"/>
      <c r="T34" s="225"/>
      <c r="U34" s="235"/>
      <c r="V34" s="657" t="s">
        <v>351</v>
      </c>
      <c r="W34" s="658"/>
      <c r="X34" s="658"/>
      <c r="Y34" s="659"/>
    </row>
    <row r="35" spans="1:25" ht="18.75" customHeight="1" x14ac:dyDescent="0.15">
      <c r="A35" s="219"/>
      <c r="B35" s="233"/>
      <c r="C35" s="234" t="s">
        <v>372</v>
      </c>
      <c r="D35" s="234"/>
      <c r="E35" s="234"/>
      <c r="F35" s="234"/>
      <c r="G35" s="234"/>
      <c r="H35" s="234"/>
      <c r="I35" s="234"/>
      <c r="J35" s="234"/>
      <c r="K35" s="234"/>
      <c r="L35" s="234"/>
      <c r="M35" s="234"/>
      <c r="N35" s="234"/>
      <c r="O35" s="234"/>
      <c r="P35" s="234"/>
      <c r="Q35" s="234"/>
      <c r="R35" s="234"/>
      <c r="S35" s="234"/>
      <c r="T35" s="234"/>
      <c r="U35" s="236"/>
      <c r="V35" s="660"/>
      <c r="W35" s="661"/>
      <c r="X35" s="661"/>
      <c r="Y35" s="662"/>
    </row>
    <row r="36" spans="1:25" ht="18.75" customHeight="1" x14ac:dyDescent="0.15">
      <c r="A36" s="219"/>
      <c r="B36" s="224"/>
      <c r="C36" s="225" t="s">
        <v>373</v>
      </c>
      <c r="D36" s="225"/>
      <c r="E36" s="225"/>
      <c r="F36" s="225"/>
      <c r="G36" s="225"/>
      <c r="H36" s="225"/>
      <c r="I36" s="225"/>
      <c r="J36" s="225"/>
      <c r="K36" s="225"/>
      <c r="L36" s="225"/>
      <c r="M36" s="225"/>
      <c r="N36" s="225"/>
      <c r="O36" s="225"/>
      <c r="P36" s="225"/>
      <c r="Q36" s="225"/>
      <c r="R36" s="225"/>
      <c r="S36" s="225"/>
      <c r="T36" s="225"/>
      <c r="U36" s="235"/>
      <c r="V36" s="657" t="s">
        <v>351</v>
      </c>
      <c r="W36" s="658"/>
      <c r="X36" s="658"/>
      <c r="Y36" s="659"/>
    </row>
    <row r="37" spans="1:25" ht="18.75" customHeight="1" x14ac:dyDescent="0.15">
      <c r="A37" s="219"/>
      <c r="B37" s="219"/>
      <c r="C37" s="220" t="s">
        <v>374</v>
      </c>
      <c r="U37" s="237"/>
      <c r="V37" s="663"/>
      <c r="W37" s="664"/>
      <c r="X37" s="664"/>
      <c r="Y37" s="665"/>
    </row>
    <row r="38" spans="1:25" ht="18.75" customHeight="1" x14ac:dyDescent="0.15">
      <c r="A38" s="219"/>
      <c r="B38" s="219"/>
      <c r="C38" s="220" t="s">
        <v>375</v>
      </c>
      <c r="U38" s="237"/>
      <c r="V38" s="663"/>
      <c r="W38" s="664"/>
      <c r="X38" s="664"/>
      <c r="Y38" s="665"/>
    </row>
    <row r="39" spans="1:25" ht="18.75" customHeight="1" x14ac:dyDescent="0.15">
      <c r="A39" s="219"/>
      <c r="B39" s="233"/>
      <c r="C39" s="234" t="s">
        <v>376</v>
      </c>
      <c r="D39" s="234"/>
      <c r="E39" s="234"/>
      <c r="F39" s="234"/>
      <c r="G39" s="234"/>
      <c r="H39" s="234"/>
      <c r="I39" s="234"/>
      <c r="J39" s="234"/>
      <c r="K39" s="234"/>
      <c r="L39" s="234"/>
      <c r="M39" s="234"/>
      <c r="N39" s="234"/>
      <c r="O39" s="234"/>
      <c r="P39" s="234"/>
      <c r="Q39" s="234"/>
      <c r="R39" s="234"/>
      <c r="S39" s="234"/>
      <c r="T39" s="234"/>
      <c r="U39" s="236"/>
      <c r="V39" s="660"/>
      <c r="W39" s="661"/>
      <c r="X39" s="661"/>
      <c r="Y39" s="662"/>
    </row>
    <row r="40" spans="1:25" ht="18.75" customHeight="1" x14ac:dyDescent="0.15">
      <c r="A40" s="219"/>
      <c r="B40" s="226"/>
      <c r="C40" s="227" t="s">
        <v>377</v>
      </c>
      <c r="D40" s="227"/>
      <c r="E40" s="227"/>
      <c r="F40" s="227"/>
      <c r="G40" s="227"/>
      <c r="H40" s="227"/>
      <c r="I40" s="227"/>
      <c r="J40" s="227"/>
      <c r="K40" s="227"/>
      <c r="L40" s="227"/>
      <c r="M40" s="227"/>
      <c r="N40" s="227"/>
      <c r="O40" s="227"/>
      <c r="P40" s="227"/>
      <c r="Q40" s="227"/>
      <c r="R40" s="227"/>
      <c r="S40" s="227"/>
      <c r="T40" s="227"/>
      <c r="U40" s="227"/>
      <c r="V40" s="666" t="s">
        <v>351</v>
      </c>
      <c r="W40" s="667"/>
      <c r="X40" s="667"/>
      <c r="Y40" s="668"/>
    </row>
    <row r="41" spans="1:25" ht="9.75" customHeight="1" x14ac:dyDescent="0.15">
      <c r="A41" s="219"/>
      <c r="V41" s="238"/>
      <c r="W41" s="238"/>
      <c r="X41" s="238"/>
      <c r="Y41" s="238"/>
    </row>
    <row r="42" spans="1:25" ht="27.75" customHeight="1" x14ac:dyDescent="0.15">
      <c r="A42" s="219"/>
      <c r="B42" s="669" t="s">
        <v>378</v>
      </c>
      <c r="C42" s="670"/>
      <c r="D42" s="670"/>
      <c r="E42" s="670"/>
      <c r="F42" s="670"/>
      <c r="G42" s="670"/>
      <c r="H42" s="670"/>
      <c r="I42" s="670"/>
      <c r="J42" s="670"/>
      <c r="K42" s="670"/>
      <c r="L42" s="670"/>
      <c r="M42" s="670"/>
      <c r="N42" s="670"/>
      <c r="O42" s="670"/>
      <c r="P42" s="670"/>
      <c r="Q42" s="670"/>
      <c r="R42" s="670"/>
      <c r="S42" s="670"/>
      <c r="T42" s="670"/>
      <c r="U42" s="670"/>
      <c r="V42" s="670"/>
      <c r="W42" s="670"/>
      <c r="X42" s="670"/>
      <c r="Y42" s="670"/>
    </row>
    <row r="43" spans="1:25" ht="30" customHeight="1" x14ac:dyDescent="0.15">
      <c r="A43" s="219"/>
      <c r="B43" s="669" t="s">
        <v>379</v>
      </c>
      <c r="C43" s="670"/>
      <c r="D43" s="670"/>
      <c r="E43" s="670"/>
      <c r="F43" s="670"/>
      <c r="G43" s="670"/>
      <c r="H43" s="670"/>
      <c r="I43" s="670"/>
      <c r="J43" s="670"/>
      <c r="K43" s="670"/>
      <c r="L43" s="670"/>
      <c r="M43" s="670"/>
      <c r="N43" s="670"/>
      <c r="O43" s="670"/>
      <c r="P43" s="670"/>
      <c r="Q43" s="670"/>
      <c r="R43" s="670"/>
      <c r="S43" s="670"/>
      <c r="T43" s="670"/>
      <c r="U43" s="670"/>
      <c r="V43" s="670"/>
      <c r="W43" s="670"/>
      <c r="X43" s="670"/>
      <c r="Y43" s="670"/>
    </row>
    <row r="45" spans="1:25" x14ac:dyDescent="0.15">
      <c r="B45" s="220" t="s">
        <v>380</v>
      </c>
    </row>
    <row r="46" spans="1:25" x14ac:dyDescent="0.15">
      <c r="C46" s="220" t="s">
        <v>381</v>
      </c>
    </row>
    <row r="47" spans="1:25" x14ac:dyDescent="0.15">
      <c r="C47" s="220" t="s">
        <v>382</v>
      </c>
    </row>
    <row r="48" spans="1:25" x14ac:dyDescent="0.15">
      <c r="C48" s="220" t="s">
        <v>383</v>
      </c>
    </row>
    <row r="49" spans="3:3" x14ac:dyDescent="0.15">
      <c r="C49" s="220" t="s">
        <v>382</v>
      </c>
    </row>
    <row r="50" spans="3:3" x14ac:dyDescent="0.15">
      <c r="C50" s="220" t="s">
        <v>384</v>
      </c>
    </row>
  </sheetData>
  <mergeCells count="24">
    <mergeCell ref="B7:F7"/>
    <mergeCell ref="G7:Y7"/>
    <mergeCell ref="B2:E2"/>
    <mergeCell ref="R2:Y2"/>
    <mergeCell ref="B4:Y4"/>
    <mergeCell ref="B6:F6"/>
    <mergeCell ref="G6:Y6"/>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1"/>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14CC-DB60-4DCB-B239-B5AB6ED61A9E}">
  <sheetPr>
    <pageSetUpPr fitToPage="1"/>
  </sheetPr>
  <dimension ref="A1:AC65"/>
  <sheetViews>
    <sheetView view="pageBreakPreview" zoomScaleNormal="100" zoomScaleSheetLayoutView="100" workbookViewId="0"/>
  </sheetViews>
  <sheetFormatPr defaultColWidth="4" defaultRowHeight="13.5" x14ac:dyDescent="0.15"/>
  <cols>
    <col min="1" max="1" width="2.125" style="220" customWidth="1"/>
    <col min="2" max="2" width="3.625" style="220" customWidth="1"/>
    <col min="3" max="21" width="5.625" style="220" customWidth="1"/>
    <col min="22" max="25" width="3.625" style="220" customWidth="1"/>
    <col min="26" max="26" width="2.125" style="220" customWidth="1"/>
    <col min="27" max="255" width="4" style="220"/>
    <col min="256" max="256" width="1.75" style="220" customWidth="1"/>
    <col min="257" max="257" width="2.125" style="220" customWidth="1"/>
    <col min="258" max="258" width="2.375" style="220" customWidth="1"/>
    <col min="259" max="277" width="4" style="220" customWidth="1"/>
    <col min="278" max="281" width="2.375" style="220" customWidth="1"/>
    <col min="282" max="282" width="2.125" style="220" customWidth="1"/>
    <col min="283" max="511" width="4" style="220"/>
    <col min="512" max="512" width="1.75" style="220" customWidth="1"/>
    <col min="513" max="513" width="2.125" style="220" customWidth="1"/>
    <col min="514" max="514" width="2.375" style="220" customWidth="1"/>
    <col min="515" max="533" width="4" style="220" customWidth="1"/>
    <col min="534" max="537" width="2.375" style="220" customWidth="1"/>
    <col min="538" max="538" width="2.125" style="220" customWidth="1"/>
    <col min="539" max="767" width="4" style="220"/>
    <col min="768" max="768" width="1.75" style="220" customWidth="1"/>
    <col min="769" max="769" width="2.125" style="220" customWidth="1"/>
    <col min="770" max="770" width="2.375" style="220" customWidth="1"/>
    <col min="771" max="789" width="4" style="220" customWidth="1"/>
    <col min="790" max="793" width="2.375" style="220" customWidth="1"/>
    <col min="794" max="794" width="2.125" style="220" customWidth="1"/>
    <col min="795" max="1023" width="4" style="220"/>
    <col min="1024" max="1024" width="1.75" style="220" customWidth="1"/>
    <col min="1025" max="1025" width="2.125" style="220" customWidth="1"/>
    <col min="1026" max="1026" width="2.375" style="220" customWidth="1"/>
    <col min="1027" max="1045" width="4" style="220" customWidth="1"/>
    <col min="1046" max="1049" width="2.375" style="220" customWidth="1"/>
    <col min="1050" max="1050" width="2.125" style="220" customWidth="1"/>
    <col min="1051" max="1279" width="4" style="220"/>
    <col min="1280" max="1280" width="1.75" style="220" customWidth="1"/>
    <col min="1281" max="1281" width="2.125" style="220" customWidth="1"/>
    <col min="1282" max="1282" width="2.375" style="220" customWidth="1"/>
    <col min="1283" max="1301" width="4" style="220" customWidth="1"/>
    <col min="1302" max="1305" width="2.375" style="220" customWidth="1"/>
    <col min="1306" max="1306" width="2.125" style="220" customWidth="1"/>
    <col min="1307" max="1535" width="4" style="220"/>
    <col min="1536" max="1536" width="1.75" style="220" customWidth="1"/>
    <col min="1537" max="1537" width="2.125" style="220" customWidth="1"/>
    <col min="1538" max="1538" width="2.375" style="220" customWidth="1"/>
    <col min="1539" max="1557" width="4" style="220" customWidth="1"/>
    <col min="1558" max="1561" width="2.375" style="220" customWidth="1"/>
    <col min="1562" max="1562" width="2.125" style="220" customWidth="1"/>
    <col min="1563" max="1791" width="4" style="220"/>
    <col min="1792" max="1792" width="1.75" style="220" customWidth="1"/>
    <col min="1793" max="1793" width="2.125" style="220" customWidth="1"/>
    <col min="1794" max="1794" width="2.375" style="220" customWidth="1"/>
    <col min="1795" max="1813" width="4" style="220" customWidth="1"/>
    <col min="1814" max="1817" width="2.375" style="220" customWidth="1"/>
    <col min="1818" max="1818" width="2.125" style="220" customWidth="1"/>
    <col min="1819" max="2047" width="4" style="220"/>
    <col min="2048" max="2048" width="1.75" style="220" customWidth="1"/>
    <col min="2049" max="2049" width="2.125" style="220" customWidth="1"/>
    <col min="2050" max="2050" width="2.375" style="220" customWidth="1"/>
    <col min="2051" max="2069" width="4" style="220" customWidth="1"/>
    <col min="2070" max="2073" width="2.375" style="220" customWidth="1"/>
    <col min="2074" max="2074" width="2.125" style="220" customWidth="1"/>
    <col min="2075" max="2303" width="4" style="220"/>
    <col min="2304" max="2304" width="1.75" style="220" customWidth="1"/>
    <col min="2305" max="2305" width="2.125" style="220" customWidth="1"/>
    <col min="2306" max="2306" width="2.375" style="220" customWidth="1"/>
    <col min="2307" max="2325" width="4" style="220" customWidth="1"/>
    <col min="2326" max="2329" width="2.375" style="220" customWidth="1"/>
    <col min="2330" max="2330" width="2.125" style="220" customWidth="1"/>
    <col min="2331" max="2559" width="4" style="220"/>
    <col min="2560" max="2560" width="1.75" style="220" customWidth="1"/>
    <col min="2561" max="2561" width="2.125" style="220" customWidth="1"/>
    <col min="2562" max="2562" width="2.375" style="220" customWidth="1"/>
    <col min="2563" max="2581" width="4" style="220" customWidth="1"/>
    <col min="2582" max="2585" width="2.375" style="220" customWidth="1"/>
    <col min="2586" max="2586" width="2.125" style="220" customWidth="1"/>
    <col min="2587" max="2815" width="4" style="220"/>
    <col min="2816" max="2816" width="1.75" style="220" customWidth="1"/>
    <col min="2817" max="2817" width="2.125" style="220" customWidth="1"/>
    <col min="2818" max="2818" width="2.375" style="220" customWidth="1"/>
    <col min="2819" max="2837" width="4" style="220" customWidth="1"/>
    <col min="2838" max="2841" width="2.375" style="220" customWidth="1"/>
    <col min="2842" max="2842" width="2.125" style="220" customWidth="1"/>
    <col min="2843" max="3071" width="4" style="220"/>
    <col min="3072" max="3072" width="1.75" style="220" customWidth="1"/>
    <col min="3073" max="3073" width="2.125" style="220" customWidth="1"/>
    <col min="3074" max="3074" width="2.375" style="220" customWidth="1"/>
    <col min="3075" max="3093" width="4" style="220" customWidth="1"/>
    <col min="3094" max="3097" width="2.375" style="220" customWidth="1"/>
    <col min="3098" max="3098" width="2.125" style="220" customWidth="1"/>
    <col min="3099" max="3327" width="4" style="220"/>
    <col min="3328" max="3328" width="1.75" style="220" customWidth="1"/>
    <col min="3329" max="3329" width="2.125" style="220" customWidth="1"/>
    <col min="3330" max="3330" width="2.375" style="220" customWidth="1"/>
    <col min="3331" max="3349" width="4" style="220" customWidth="1"/>
    <col min="3350" max="3353" width="2.375" style="220" customWidth="1"/>
    <col min="3354" max="3354" width="2.125" style="220" customWidth="1"/>
    <col min="3355" max="3583" width="4" style="220"/>
    <col min="3584" max="3584" width="1.75" style="220" customWidth="1"/>
    <col min="3585" max="3585" width="2.125" style="220" customWidth="1"/>
    <col min="3586" max="3586" width="2.375" style="220" customWidth="1"/>
    <col min="3587" max="3605" width="4" style="220" customWidth="1"/>
    <col min="3606" max="3609" width="2.375" style="220" customWidth="1"/>
    <col min="3610" max="3610" width="2.125" style="220" customWidth="1"/>
    <col min="3611" max="3839" width="4" style="220"/>
    <col min="3840" max="3840" width="1.75" style="220" customWidth="1"/>
    <col min="3841" max="3841" width="2.125" style="220" customWidth="1"/>
    <col min="3842" max="3842" width="2.375" style="220" customWidth="1"/>
    <col min="3843" max="3861" width="4" style="220" customWidth="1"/>
    <col min="3862" max="3865" width="2.375" style="220" customWidth="1"/>
    <col min="3866" max="3866" width="2.125" style="220" customWidth="1"/>
    <col min="3867" max="4095" width="4" style="220"/>
    <col min="4096" max="4096" width="1.75" style="220" customWidth="1"/>
    <col min="4097" max="4097" width="2.125" style="220" customWidth="1"/>
    <col min="4098" max="4098" width="2.375" style="220" customWidth="1"/>
    <col min="4099" max="4117" width="4" style="220" customWidth="1"/>
    <col min="4118" max="4121" width="2.375" style="220" customWidth="1"/>
    <col min="4122" max="4122" width="2.125" style="220" customWidth="1"/>
    <col min="4123" max="4351" width="4" style="220"/>
    <col min="4352" max="4352" width="1.75" style="220" customWidth="1"/>
    <col min="4353" max="4353" width="2.125" style="220" customWidth="1"/>
    <col min="4354" max="4354" width="2.375" style="220" customWidth="1"/>
    <col min="4355" max="4373" width="4" style="220" customWidth="1"/>
    <col min="4374" max="4377" width="2.375" style="220" customWidth="1"/>
    <col min="4378" max="4378" width="2.125" style="220" customWidth="1"/>
    <col min="4379" max="4607" width="4" style="220"/>
    <col min="4608" max="4608" width="1.75" style="220" customWidth="1"/>
    <col min="4609" max="4609" width="2.125" style="220" customWidth="1"/>
    <col min="4610" max="4610" width="2.375" style="220" customWidth="1"/>
    <col min="4611" max="4629" width="4" style="220" customWidth="1"/>
    <col min="4630" max="4633" width="2.375" style="220" customWidth="1"/>
    <col min="4634" max="4634" width="2.125" style="220" customWidth="1"/>
    <col min="4635" max="4863" width="4" style="220"/>
    <col min="4864" max="4864" width="1.75" style="220" customWidth="1"/>
    <col min="4865" max="4865" width="2.125" style="220" customWidth="1"/>
    <col min="4866" max="4866" width="2.375" style="220" customWidth="1"/>
    <col min="4867" max="4885" width="4" style="220" customWidth="1"/>
    <col min="4886" max="4889" width="2.375" style="220" customWidth="1"/>
    <col min="4890" max="4890" width="2.125" style="220" customWidth="1"/>
    <col min="4891" max="5119" width="4" style="220"/>
    <col min="5120" max="5120" width="1.75" style="220" customWidth="1"/>
    <col min="5121" max="5121" width="2.125" style="220" customWidth="1"/>
    <col min="5122" max="5122" width="2.375" style="220" customWidth="1"/>
    <col min="5123" max="5141" width="4" style="220" customWidth="1"/>
    <col min="5142" max="5145" width="2.375" style="220" customWidth="1"/>
    <col min="5146" max="5146" width="2.125" style="220" customWidth="1"/>
    <col min="5147" max="5375" width="4" style="220"/>
    <col min="5376" max="5376" width="1.75" style="220" customWidth="1"/>
    <col min="5377" max="5377" width="2.125" style="220" customWidth="1"/>
    <col min="5378" max="5378" width="2.375" style="220" customWidth="1"/>
    <col min="5379" max="5397" width="4" style="220" customWidth="1"/>
    <col min="5398" max="5401" width="2.375" style="220" customWidth="1"/>
    <col min="5402" max="5402" width="2.125" style="220" customWidth="1"/>
    <col min="5403" max="5631" width="4" style="220"/>
    <col min="5632" max="5632" width="1.75" style="220" customWidth="1"/>
    <col min="5633" max="5633" width="2.125" style="220" customWidth="1"/>
    <col min="5634" max="5634" width="2.375" style="220" customWidth="1"/>
    <col min="5635" max="5653" width="4" style="220" customWidth="1"/>
    <col min="5654" max="5657" width="2.375" style="220" customWidth="1"/>
    <col min="5658" max="5658" width="2.125" style="220" customWidth="1"/>
    <col min="5659" max="5887" width="4" style="220"/>
    <col min="5888" max="5888" width="1.75" style="220" customWidth="1"/>
    <col min="5889" max="5889" width="2.125" style="220" customWidth="1"/>
    <col min="5890" max="5890" width="2.375" style="220" customWidth="1"/>
    <col min="5891" max="5909" width="4" style="220" customWidth="1"/>
    <col min="5910" max="5913" width="2.375" style="220" customWidth="1"/>
    <col min="5914" max="5914" width="2.125" style="220" customWidth="1"/>
    <col min="5915" max="6143" width="4" style="220"/>
    <col min="6144" max="6144" width="1.75" style="220" customWidth="1"/>
    <col min="6145" max="6145" width="2.125" style="220" customWidth="1"/>
    <col min="6146" max="6146" width="2.375" style="220" customWidth="1"/>
    <col min="6147" max="6165" width="4" style="220" customWidth="1"/>
    <col min="6166" max="6169" width="2.375" style="220" customWidth="1"/>
    <col min="6170" max="6170" width="2.125" style="220" customWidth="1"/>
    <col min="6171" max="6399" width="4" style="220"/>
    <col min="6400" max="6400" width="1.75" style="220" customWidth="1"/>
    <col min="6401" max="6401" width="2.125" style="220" customWidth="1"/>
    <col min="6402" max="6402" width="2.375" style="220" customWidth="1"/>
    <col min="6403" max="6421" width="4" style="220" customWidth="1"/>
    <col min="6422" max="6425" width="2.375" style="220" customWidth="1"/>
    <col min="6426" max="6426" width="2.125" style="220" customWidth="1"/>
    <col min="6427" max="6655" width="4" style="220"/>
    <col min="6656" max="6656" width="1.75" style="220" customWidth="1"/>
    <col min="6657" max="6657" width="2.125" style="220" customWidth="1"/>
    <col min="6658" max="6658" width="2.375" style="220" customWidth="1"/>
    <col min="6659" max="6677" width="4" style="220" customWidth="1"/>
    <col min="6678" max="6681" width="2.375" style="220" customWidth="1"/>
    <col min="6682" max="6682" width="2.125" style="220" customWidth="1"/>
    <col min="6683" max="6911" width="4" style="220"/>
    <col min="6912" max="6912" width="1.75" style="220" customWidth="1"/>
    <col min="6913" max="6913" width="2.125" style="220" customWidth="1"/>
    <col min="6914" max="6914" width="2.375" style="220" customWidth="1"/>
    <col min="6915" max="6933" width="4" style="220" customWidth="1"/>
    <col min="6934" max="6937" width="2.375" style="220" customWidth="1"/>
    <col min="6938" max="6938" width="2.125" style="220" customWidth="1"/>
    <col min="6939" max="7167" width="4" style="220"/>
    <col min="7168" max="7168" width="1.75" style="220" customWidth="1"/>
    <col min="7169" max="7169" width="2.125" style="220" customWidth="1"/>
    <col min="7170" max="7170" width="2.375" style="220" customWidth="1"/>
    <col min="7171" max="7189" width="4" style="220" customWidth="1"/>
    <col min="7190" max="7193" width="2.375" style="220" customWidth="1"/>
    <col min="7194" max="7194" width="2.125" style="220" customWidth="1"/>
    <col min="7195" max="7423" width="4" style="220"/>
    <col min="7424" max="7424" width="1.75" style="220" customWidth="1"/>
    <col min="7425" max="7425" width="2.125" style="220" customWidth="1"/>
    <col min="7426" max="7426" width="2.375" style="220" customWidth="1"/>
    <col min="7427" max="7445" width="4" style="220" customWidth="1"/>
    <col min="7446" max="7449" width="2.375" style="220" customWidth="1"/>
    <col min="7450" max="7450" width="2.125" style="220" customWidth="1"/>
    <col min="7451" max="7679" width="4" style="220"/>
    <col min="7680" max="7680" width="1.75" style="220" customWidth="1"/>
    <col min="7681" max="7681" width="2.125" style="220" customWidth="1"/>
    <col min="7682" max="7682" width="2.375" style="220" customWidth="1"/>
    <col min="7683" max="7701" width="4" style="220" customWidth="1"/>
    <col min="7702" max="7705" width="2.375" style="220" customWidth="1"/>
    <col min="7706" max="7706" width="2.125" style="220" customWidth="1"/>
    <col min="7707" max="7935" width="4" style="220"/>
    <col min="7936" max="7936" width="1.75" style="220" customWidth="1"/>
    <col min="7937" max="7937" width="2.125" style="220" customWidth="1"/>
    <col min="7938" max="7938" width="2.375" style="220" customWidth="1"/>
    <col min="7939" max="7957" width="4" style="220" customWidth="1"/>
    <col min="7958" max="7961" width="2.375" style="220" customWidth="1"/>
    <col min="7962" max="7962" width="2.125" style="220" customWidth="1"/>
    <col min="7963" max="8191" width="4" style="220"/>
    <col min="8192" max="8192" width="1.75" style="220" customWidth="1"/>
    <col min="8193" max="8193" width="2.125" style="220" customWidth="1"/>
    <col min="8194" max="8194" width="2.375" style="220" customWidth="1"/>
    <col min="8195" max="8213" width="4" style="220" customWidth="1"/>
    <col min="8214" max="8217" width="2.375" style="220" customWidth="1"/>
    <col min="8218" max="8218" width="2.125" style="220" customWidth="1"/>
    <col min="8219" max="8447" width="4" style="220"/>
    <col min="8448" max="8448" width="1.75" style="220" customWidth="1"/>
    <col min="8449" max="8449" width="2.125" style="220" customWidth="1"/>
    <col min="8450" max="8450" width="2.375" style="220" customWidth="1"/>
    <col min="8451" max="8469" width="4" style="220" customWidth="1"/>
    <col min="8470" max="8473" width="2.375" style="220" customWidth="1"/>
    <col min="8474" max="8474" width="2.125" style="220" customWidth="1"/>
    <col min="8475" max="8703" width="4" style="220"/>
    <col min="8704" max="8704" width="1.75" style="220" customWidth="1"/>
    <col min="8705" max="8705" width="2.125" style="220" customWidth="1"/>
    <col min="8706" max="8706" width="2.375" style="220" customWidth="1"/>
    <col min="8707" max="8725" width="4" style="220" customWidth="1"/>
    <col min="8726" max="8729" width="2.375" style="220" customWidth="1"/>
    <col min="8730" max="8730" width="2.125" style="220" customWidth="1"/>
    <col min="8731" max="8959" width="4" style="220"/>
    <col min="8960" max="8960" width="1.75" style="220" customWidth="1"/>
    <col min="8961" max="8961" width="2.125" style="220" customWidth="1"/>
    <col min="8962" max="8962" width="2.375" style="220" customWidth="1"/>
    <col min="8963" max="8981" width="4" style="220" customWidth="1"/>
    <col min="8982" max="8985" width="2.375" style="220" customWidth="1"/>
    <col min="8986" max="8986" width="2.125" style="220" customWidth="1"/>
    <col min="8987" max="9215" width="4" style="220"/>
    <col min="9216" max="9216" width="1.75" style="220" customWidth="1"/>
    <col min="9217" max="9217" width="2.125" style="220" customWidth="1"/>
    <col min="9218" max="9218" width="2.375" style="220" customWidth="1"/>
    <col min="9219" max="9237" width="4" style="220" customWidth="1"/>
    <col min="9238" max="9241" width="2.375" style="220" customWidth="1"/>
    <col min="9242" max="9242" width="2.125" style="220" customWidth="1"/>
    <col min="9243" max="9471" width="4" style="220"/>
    <col min="9472" max="9472" width="1.75" style="220" customWidth="1"/>
    <col min="9473" max="9473" width="2.125" style="220" customWidth="1"/>
    <col min="9474" max="9474" width="2.375" style="220" customWidth="1"/>
    <col min="9475" max="9493" width="4" style="220" customWidth="1"/>
    <col min="9494" max="9497" width="2.375" style="220" customWidth="1"/>
    <col min="9498" max="9498" width="2.125" style="220" customWidth="1"/>
    <col min="9499" max="9727" width="4" style="220"/>
    <col min="9728" max="9728" width="1.75" style="220" customWidth="1"/>
    <col min="9729" max="9729" width="2.125" style="220" customWidth="1"/>
    <col min="9730" max="9730" width="2.375" style="220" customWidth="1"/>
    <col min="9731" max="9749" width="4" style="220" customWidth="1"/>
    <col min="9750" max="9753" width="2.375" style="220" customWidth="1"/>
    <col min="9754" max="9754" width="2.125" style="220" customWidth="1"/>
    <col min="9755" max="9983" width="4" style="220"/>
    <col min="9984" max="9984" width="1.75" style="220" customWidth="1"/>
    <col min="9985" max="9985" width="2.125" style="220" customWidth="1"/>
    <col min="9986" max="9986" width="2.375" style="220" customWidth="1"/>
    <col min="9987" max="10005" width="4" style="220" customWidth="1"/>
    <col min="10006" max="10009" width="2.375" style="220" customWidth="1"/>
    <col min="10010" max="10010" width="2.125" style="220" customWidth="1"/>
    <col min="10011" max="10239" width="4" style="220"/>
    <col min="10240" max="10240" width="1.75" style="220" customWidth="1"/>
    <col min="10241" max="10241" width="2.125" style="220" customWidth="1"/>
    <col min="10242" max="10242" width="2.375" style="220" customWidth="1"/>
    <col min="10243" max="10261" width="4" style="220" customWidth="1"/>
    <col min="10262" max="10265" width="2.375" style="220" customWidth="1"/>
    <col min="10266" max="10266" width="2.125" style="220" customWidth="1"/>
    <col min="10267" max="10495" width="4" style="220"/>
    <col min="10496" max="10496" width="1.75" style="220" customWidth="1"/>
    <col min="10497" max="10497" width="2.125" style="220" customWidth="1"/>
    <col min="10498" max="10498" width="2.375" style="220" customWidth="1"/>
    <col min="10499" max="10517" width="4" style="220" customWidth="1"/>
    <col min="10518" max="10521" width="2.375" style="220" customWidth="1"/>
    <col min="10522" max="10522" width="2.125" style="220" customWidth="1"/>
    <col min="10523" max="10751" width="4" style="220"/>
    <col min="10752" max="10752" width="1.75" style="220" customWidth="1"/>
    <col min="10753" max="10753" width="2.125" style="220" customWidth="1"/>
    <col min="10754" max="10754" width="2.375" style="220" customWidth="1"/>
    <col min="10755" max="10773" width="4" style="220" customWidth="1"/>
    <col min="10774" max="10777" width="2.375" style="220" customWidth="1"/>
    <col min="10778" max="10778" width="2.125" style="220" customWidth="1"/>
    <col min="10779" max="11007" width="4" style="220"/>
    <col min="11008" max="11008" width="1.75" style="220" customWidth="1"/>
    <col min="11009" max="11009" width="2.125" style="220" customWidth="1"/>
    <col min="11010" max="11010" width="2.375" style="220" customWidth="1"/>
    <col min="11011" max="11029" width="4" style="220" customWidth="1"/>
    <col min="11030" max="11033" width="2.375" style="220" customWidth="1"/>
    <col min="11034" max="11034" width="2.125" style="220" customWidth="1"/>
    <col min="11035" max="11263" width="4" style="220"/>
    <col min="11264" max="11264" width="1.75" style="220" customWidth="1"/>
    <col min="11265" max="11265" width="2.125" style="220" customWidth="1"/>
    <col min="11266" max="11266" width="2.375" style="220" customWidth="1"/>
    <col min="11267" max="11285" width="4" style="220" customWidth="1"/>
    <col min="11286" max="11289" width="2.375" style="220" customWidth="1"/>
    <col min="11290" max="11290" width="2.125" style="220" customWidth="1"/>
    <col min="11291" max="11519" width="4" style="220"/>
    <col min="11520" max="11520" width="1.75" style="220" customWidth="1"/>
    <col min="11521" max="11521" width="2.125" style="220" customWidth="1"/>
    <col min="11522" max="11522" width="2.375" style="220" customWidth="1"/>
    <col min="11523" max="11541" width="4" style="220" customWidth="1"/>
    <col min="11542" max="11545" width="2.375" style="220" customWidth="1"/>
    <col min="11546" max="11546" width="2.125" style="220" customWidth="1"/>
    <col min="11547" max="11775" width="4" style="220"/>
    <col min="11776" max="11776" width="1.75" style="220" customWidth="1"/>
    <col min="11777" max="11777" width="2.125" style="220" customWidth="1"/>
    <col min="11778" max="11778" width="2.375" style="220" customWidth="1"/>
    <col min="11779" max="11797" width="4" style="220" customWidth="1"/>
    <col min="11798" max="11801" width="2.375" style="220" customWidth="1"/>
    <col min="11802" max="11802" width="2.125" style="220" customWidth="1"/>
    <col min="11803" max="12031" width="4" style="220"/>
    <col min="12032" max="12032" width="1.75" style="220" customWidth="1"/>
    <col min="12033" max="12033" width="2.125" style="220" customWidth="1"/>
    <col min="12034" max="12034" width="2.375" style="220" customWidth="1"/>
    <col min="12035" max="12053" width="4" style="220" customWidth="1"/>
    <col min="12054" max="12057" width="2.375" style="220" customWidth="1"/>
    <col min="12058" max="12058" width="2.125" style="220" customWidth="1"/>
    <col min="12059" max="12287" width="4" style="220"/>
    <col min="12288" max="12288" width="1.75" style="220" customWidth="1"/>
    <col min="12289" max="12289" width="2.125" style="220" customWidth="1"/>
    <col min="12290" max="12290" width="2.375" style="220" customWidth="1"/>
    <col min="12291" max="12309" width="4" style="220" customWidth="1"/>
    <col min="12310" max="12313" width="2.375" style="220" customWidth="1"/>
    <col min="12314" max="12314" width="2.125" style="220" customWidth="1"/>
    <col min="12315" max="12543" width="4" style="220"/>
    <col min="12544" max="12544" width="1.75" style="220" customWidth="1"/>
    <col min="12545" max="12545" width="2.125" style="220" customWidth="1"/>
    <col min="12546" max="12546" width="2.375" style="220" customWidth="1"/>
    <col min="12547" max="12565" width="4" style="220" customWidth="1"/>
    <col min="12566" max="12569" width="2.375" style="220" customWidth="1"/>
    <col min="12570" max="12570" width="2.125" style="220" customWidth="1"/>
    <col min="12571" max="12799" width="4" style="220"/>
    <col min="12800" max="12800" width="1.75" style="220" customWidth="1"/>
    <col min="12801" max="12801" width="2.125" style="220" customWidth="1"/>
    <col min="12802" max="12802" width="2.375" style="220" customWidth="1"/>
    <col min="12803" max="12821" width="4" style="220" customWidth="1"/>
    <col min="12822" max="12825" width="2.375" style="220" customWidth="1"/>
    <col min="12826" max="12826" width="2.125" style="220" customWidth="1"/>
    <col min="12827" max="13055" width="4" style="220"/>
    <col min="13056" max="13056" width="1.75" style="220" customWidth="1"/>
    <col min="13057" max="13057" width="2.125" style="220" customWidth="1"/>
    <col min="13058" max="13058" width="2.375" style="220" customWidth="1"/>
    <col min="13059" max="13077" width="4" style="220" customWidth="1"/>
    <col min="13078" max="13081" width="2.375" style="220" customWidth="1"/>
    <col min="13082" max="13082" width="2.125" style="220" customWidth="1"/>
    <col min="13083" max="13311" width="4" style="220"/>
    <col min="13312" max="13312" width="1.75" style="220" customWidth="1"/>
    <col min="13313" max="13313" width="2.125" style="220" customWidth="1"/>
    <col min="13314" max="13314" width="2.375" style="220" customWidth="1"/>
    <col min="13315" max="13333" width="4" style="220" customWidth="1"/>
    <col min="13334" max="13337" width="2.375" style="220" customWidth="1"/>
    <col min="13338" max="13338" width="2.125" style="220" customWidth="1"/>
    <col min="13339" max="13567" width="4" style="220"/>
    <col min="13568" max="13568" width="1.75" style="220" customWidth="1"/>
    <col min="13569" max="13569" width="2.125" style="220" customWidth="1"/>
    <col min="13570" max="13570" width="2.375" style="220" customWidth="1"/>
    <col min="13571" max="13589" width="4" style="220" customWidth="1"/>
    <col min="13590" max="13593" width="2.375" style="220" customWidth="1"/>
    <col min="13594" max="13594" width="2.125" style="220" customWidth="1"/>
    <col min="13595" max="13823" width="4" style="220"/>
    <col min="13824" max="13824" width="1.75" style="220" customWidth="1"/>
    <col min="13825" max="13825" width="2.125" style="220" customWidth="1"/>
    <col min="13826" max="13826" width="2.375" style="220" customWidth="1"/>
    <col min="13827" max="13845" width="4" style="220" customWidth="1"/>
    <col min="13846" max="13849" width="2.375" style="220" customWidth="1"/>
    <col min="13850" max="13850" width="2.125" style="220" customWidth="1"/>
    <col min="13851" max="14079" width="4" style="220"/>
    <col min="14080" max="14080" width="1.75" style="220" customWidth="1"/>
    <col min="14081" max="14081" width="2.125" style="220" customWidth="1"/>
    <col min="14082" max="14082" width="2.375" style="220" customWidth="1"/>
    <col min="14083" max="14101" width="4" style="220" customWidth="1"/>
    <col min="14102" max="14105" width="2.375" style="220" customWidth="1"/>
    <col min="14106" max="14106" width="2.125" style="220" customWidth="1"/>
    <col min="14107" max="14335" width="4" style="220"/>
    <col min="14336" max="14336" width="1.75" style="220" customWidth="1"/>
    <col min="14337" max="14337" width="2.125" style="220" customWidth="1"/>
    <col min="14338" max="14338" width="2.375" style="220" customWidth="1"/>
    <col min="14339" max="14357" width="4" style="220" customWidth="1"/>
    <col min="14358" max="14361" width="2.375" style="220" customWidth="1"/>
    <col min="14362" max="14362" width="2.125" style="220" customWidth="1"/>
    <col min="14363" max="14591" width="4" style="220"/>
    <col min="14592" max="14592" width="1.75" style="220" customWidth="1"/>
    <col min="14593" max="14593" width="2.125" style="220" customWidth="1"/>
    <col min="14594" max="14594" width="2.375" style="220" customWidth="1"/>
    <col min="14595" max="14613" width="4" style="220" customWidth="1"/>
    <col min="14614" max="14617" width="2.375" style="220" customWidth="1"/>
    <col min="14618" max="14618" width="2.125" style="220" customWidth="1"/>
    <col min="14619" max="14847" width="4" style="220"/>
    <col min="14848" max="14848" width="1.75" style="220" customWidth="1"/>
    <col min="14849" max="14849" width="2.125" style="220" customWidth="1"/>
    <col min="14850" max="14850" width="2.375" style="220" customWidth="1"/>
    <col min="14851" max="14869" width="4" style="220" customWidth="1"/>
    <col min="14870" max="14873" width="2.375" style="220" customWidth="1"/>
    <col min="14874" max="14874" width="2.125" style="220" customWidth="1"/>
    <col min="14875" max="15103" width="4" style="220"/>
    <col min="15104" max="15104" width="1.75" style="220" customWidth="1"/>
    <col min="15105" max="15105" width="2.125" style="220" customWidth="1"/>
    <col min="15106" max="15106" width="2.375" style="220" customWidth="1"/>
    <col min="15107" max="15125" width="4" style="220" customWidth="1"/>
    <col min="15126" max="15129" width="2.375" style="220" customWidth="1"/>
    <col min="15130" max="15130" width="2.125" style="220" customWidth="1"/>
    <col min="15131" max="15359" width="4" style="220"/>
    <col min="15360" max="15360" width="1.75" style="220" customWidth="1"/>
    <col min="15361" max="15361" width="2.125" style="220" customWidth="1"/>
    <col min="15362" max="15362" width="2.375" style="220" customWidth="1"/>
    <col min="15363" max="15381" width="4" style="220" customWidth="1"/>
    <col min="15382" max="15385" width="2.375" style="220" customWidth="1"/>
    <col min="15386" max="15386" width="2.125" style="220" customWidth="1"/>
    <col min="15387" max="15615" width="4" style="220"/>
    <col min="15616" max="15616" width="1.75" style="220" customWidth="1"/>
    <col min="15617" max="15617" width="2.125" style="220" customWidth="1"/>
    <col min="15618" max="15618" width="2.375" style="220" customWidth="1"/>
    <col min="15619" max="15637" width="4" style="220" customWidth="1"/>
    <col min="15638" max="15641" width="2.375" style="220" customWidth="1"/>
    <col min="15642" max="15642" width="2.125" style="220" customWidth="1"/>
    <col min="15643" max="15871" width="4" style="220"/>
    <col min="15872" max="15872" width="1.75" style="220" customWidth="1"/>
    <col min="15873" max="15873" width="2.125" style="220" customWidth="1"/>
    <col min="15874" max="15874" width="2.375" style="220" customWidth="1"/>
    <col min="15875" max="15893" width="4" style="220" customWidth="1"/>
    <col min="15894" max="15897" width="2.375" style="220" customWidth="1"/>
    <col min="15898" max="15898" width="2.125" style="220" customWidth="1"/>
    <col min="15899" max="16127" width="4" style="220"/>
    <col min="16128" max="16128" width="1.75" style="220" customWidth="1"/>
    <col min="16129" max="16129" width="2.125" style="220" customWidth="1"/>
    <col min="16130" max="16130" width="2.375" style="220" customWidth="1"/>
    <col min="16131" max="16149" width="4" style="220" customWidth="1"/>
    <col min="16150" max="16153" width="2.375" style="220" customWidth="1"/>
    <col min="16154" max="16154" width="2.125" style="220" customWidth="1"/>
    <col min="16155" max="16384" width="4" style="220"/>
  </cols>
  <sheetData>
    <row r="1" spans="1:29" ht="20.100000000000001" customHeight="1" x14ac:dyDescent="0.15"/>
    <row r="2" spans="1:29" ht="20.100000000000001" customHeight="1" x14ac:dyDescent="0.15">
      <c r="A2" s="670" t="s">
        <v>385</v>
      </c>
      <c r="B2" s="670"/>
      <c r="C2" s="670"/>
      <c r="R2" s="687" t="s">
        <v>343</v>
      </c>
      <c r="S2" s="687"/>
      <c r="T2" s="687"/>
      <c r="U2" s="687"/>
      <c r="V2" s="687"/>
      <c r="W2" s="687"/>
      <c r="X2" s="687"/>
      <c r="Y2" s="687"/>
    </row>
    <row r="3" spans="1:29" ht="20.100000000000001" customHeight="1" x14ac:dyDescent="0.15">
      <c r="T3" s="239"/>
    </row>
    <row r="4" spans="1:29" ht="20.100000000000001" customHeight="1" x14ac:dyDescent="0.15">
      <c r="B4" s="664" t="s">
        <v>386</v>
      </c>
      <c r="C4" s="664"/>
      <c r="D4" s="664"/>
      <c r="E4" s="664"/>
      <c r="F4" s="664"/>
      <c r="G4" s="664"/>
      <c r="H4" s="664"/>
      <c r="I4" s="664"/>
      <c r="J4" s="664"/>
      <c r="K4" s="664"/>
      <c r="L4" s="664"/>
      <c r="M4" s="664"/>
      <c r="N4" s="664"/>
      <c r="O4" s="664"/>
      <c r="P4" s="664"/>
      <c r="Q4" s="664"/>
      <c r="R4" s="664"/>
      <c r="S4" s="664"/>
      <c r="T4" s="664"/>
      <c r="U4" s="664"/>
      <c r="V4" s="664"/>
      <c r="W4" s="664"/>
      <c r="X4" s="664"/>
      <c r="Y4" s="664"/>
    </row>
    <row r="5" spans="1:29" ht="20.100000000000001" customHeight="1" x14ac:dyDescent="0.15">
      <c r="B5" s="664" t="s">
        <v>387</v>
      </c>
      <c r="C5" s="664"/>
      <c r="D5" s="664"/>
      <c r="E5" s="664"/>
      <c r="F5" s="664"/>
      <c r="G5" s="664"/>
      <c r="H5" s="664"/>
      <c r="I5" s="664"/>
      <c r="J5" s="664"/>
      <c r="K5" s="664"/>
      <c r="L5" s="664"/>
      <c r="M5" s="664"/>
      <c r="N5" s="664"/>
      <c r="O5" s="664"/>
      <c r="P5" s="664"/>
      <c r="Q5" s="664"/>
      <c r="R5" s="664"/>
      <c r="S5" s="664"/>
      <c r="T5" s="664"/>
      <c r="U5" s="664"/>
      <c r="V5" s="664"/>
      <c r="W5" s="664"/>
      <c r="X5" s="664"/>
      <c r="Y5" s="664"/>
    </row>
    <row r="6" spans="1:29" ht="20.100000000000001" customHeight="1" x14ac:dyDescent="0.15"/>
    <row r="7" spans="1:29" ht="23.25" customHeight="1" x14ac:dyDescent="0.15">
      <c r="B7" s="674" t="s">
        <v>345</v>
      </c>
      <c r="C7" s="675"/>
      <c r="D7" s="675"/>
      <c r="E7" s="675"/>
      <c r="F7" s="676"/>
      <c r="G7" s="675"/>
      <c r="H7" s="675"/>
      <c r="I7" s="675"/>
      <c r="J7" s="675"/>
      <c r="K7" s="675"/>
      <c r="L7" s="675"/>
      <c r="M7" s="675"/>
      <c r="N7" s="675"/>
      <c r="O7" s="675"/>
      <c r="P7" s="675"/>
      <c r="Q7" s="675"/>
      <c r="R7" s="675"/>
      <c r="S7" s="675"/>
      <c r="T7" s="675"/>
      <c r="U7" s="675"/>
      <c r="V7" s="675"/>
      <c r="W7" s="675"/>
      <c r="X7" s="675"/>
      <c r="Y7" s="676"/>
    </row>
    <row r="8" spans="1:29" ht="23.25" customHeight="1" x14ac:dyDescent="0.15">
      <c r="B8" s="674" t="s">
        <v>346</v>
      </c>
      <c r="C8" s="675"/>
      <c r="D8" s="675"/>
      <c r="E8" s="675"/>
      <c r="F8" s="676"/>
      <c r="G8" s="667" t="s">
        <v>388</v>
      </c>
      <c r="H8" s="667"/>
      <c r="I8" s="667"/>
      <c r="J8" s="667"/>
      <c r="K8" s="667"/>
      <c r="L8" s="667"/>
      <c r="M8" s="667"/>
      <c r="N8" s="667"/>
      <c r="O8" s="667"/>
      <c r="P8" s="667"/>
      <c r="Q8" s="667"/>
      <c r="R8" s="667"/>
      <c r="S8" s="667"/>
      <c r="T8" s="667"/>
      <c r="U8" s="667"/>
      <c r="V8" s="667"/>
      <c r="W8" s="667"/>
      <c r="X8" s="667"/>
      <c r="Y8" s="668"/>
    </row>
    <row r="9" spans="1:29" ht="23.25" customHeight="1" x14ac:dyDescent="0.15">
      <c r="B9" s="674" t="s">
        <v>348</v>
      </c>
      <c r="C9" s="675"/>
      <c r="D9" s="675"/>
      <c r="E9" s="675"/>
      <c r="F9" s="676"/>
      <c r="G9" s="677" t="s">
        <v>389</v>
      </c>
      <c r="H9" s="678"/>
      <c r="I9" s="678"/>
      <c r="J9" s="678"/>
      <c r="K9" s="678"/>
      <c r="L9" s="678"/>
      <c r="M9" s="678"/>
      <c r="N9" s="678"/>
      <c r="O9" s="678"/>
      <c r="P9" s="678"/>
      <c r="Q9" s="678"/>
      <c r="R9" s="678"/>
      <c r="S9" s="678"/>
      <c r="T9" s="678"/>
      <c r="U9" s="678"/>
      <c r="V9" s="678"/>
      <c r="W9" s="678"/>
      <c r="X9" s="678"/>
      <c r="Y9" s="679"/>
      <c r="AC9" s="221"/>
    </row>
    <row r="10" spans="1:29" ht="3" customHeight="1" x14ac:dyDescent="0.15">
      <c r="B10" s="222"/>
      <c r="C10" s="222"/>
      <c r="D10" s="222"/>
      <c r="E10" s="222"/>
      <c r="F10" s="222"/>
      <c r="G10" s="223"/>
      <c r="H10" s="223"/>
      <c r="I10" s="223"/>
      <c r="J10" s="223"/>
      <c r="K10" s="223"/>
      <c r="L10" s="223"/>
      <c r="M10" s="223"/>
      <c r="N10" s="223"/>
      <c r="O10" s="223"/>
      <c r="P10" s="223"/>
      <c r="Q10" s="223"/>
      <c r="R10" s="223"/>
      <c r="S10" s="223"/>
      <c r="T10" s="223"/>
      <c r="U10" s="223"/>
      <c r="V10" s="223"/>
      <c r="W10" s="223"/>
      <c r="X10" s="223"/>
      <c r="Y10" s="223"/>
      <c r="AC10" s="221"/>
    </row>
    <row r="11" spans="1:29" ht="13.5" customHeight="1" x14ac:dyDescent="0.15">
      <c r="B11" s="670" t="s">
        <v>350</v>
      </c>
      <c r="C11" s="670"/>
      <c r="D11" s="670"/>
      <c r="E11" s="670"/>
      <c r="F11" s="670"/>
      <c r="G11" s="670"/>
      <c r="H11" s="670"/>
      <c r="I11" s="670"/>
      <c r="J11" s="670"/>
      <c r="K11" s="670"/>
      <c r="L11" s="670"/>
      <c r="M11" s="670"/>
      <c r="N11" s="670"/>
      <c r="O11" s="670"/>
      <c r="P11" s="670"/>
      <c r="Q11" s="670"/>
      <c r="R11" s="670"/>
      <c r="S11" s="670"/>
      <c r="T11" s="670"/>
      <c r="U11" s="670"/>
      <c r="V11" s="670"/>
      <c r="W11" s="670"/>
      <c r="X11" s="670"/>
      <c r="Y11" s="670"/>
      <c r="AC11" s="221"/>
    </row>
    <row r="12" spans="1:29" ht="6" customHeight="1" x14ac:dyDescent="0.15"/>
    <row r="13" spans="1:29" ht="18.75" customHeight="1" x14ac:dyDescent="0.15">
      <c r="B13" s="224"/>
      <c r="C13" s="225" t="s">
        <v>352</v>
      </c>
      <c r="D13" s="225"/>
      <c r="E13" s="225"/>
      <c r="F13" s="225"/>
      <c r="G13" s="225"/>
      <c r="H13" s="225"/>
      <c r="I13" s="225"/>
      <c r="J13" s="225"/>
      <c r="K13" s="225"/>
      <c r="L13" s="225"/>
      <c r="M13" s="225"/>
      <c r="N13" s="225"/>
      <c r="O13" s="225"/>
      <c r="P13" s="225"/>
      <c r="Q13" s="225"/>
      <c r="R13" s="225"/>
      <c r="S13" s="225"/>
      <c r="T13" s="225"/>
      <c r="U13" s="225"/>
      <c r="V13" s="657" t="s">
        <v>351</v>
      </c>
      <c r="W13" s="658"/>
      <c r="X13" s="658"/>
      <c r="Y13" s="659"/>
    </row>
    <row r="14" spans="1:29" ht="18.75" customHeight="1" x14ac:dyDescent="0.15">
      <c r="B14" s="219"/>
      <c r="C14" s="220" t="s">
        <v>390</v>
      </c>
      <c r="V14" s="663"/>
      <c r="W14" s="664"/>
      <c r="X14" s="664"/>
      <c r="Y14" s="665"/>
    </row>
    <row r="15" spans="1:29" ht="18.75" customHeight="1" x14ac:dyDescent="0.15">
      <c r="B15" s="219"/>
      <c r="D15" s="666" t="s">
        <v>148</v>
      </c>
      <c r="E15" s="667"/>
      <c r="F15" s="667"/>
      <c r="G15" s="667"/>
      <c r="H15" s="667"/>
      <c r="I15" s="667"/>
      <c r="J15" s="668"/>
      <c r="K15" s="226" t="s">
        <v>354</v>
      </c>
      <c r="L15" s="227"/>
      <c r="M15" s="227"/>
      <c r="N15" s="227"/>
      <c r="O15" s="228" t="s">
        <v>355</v>
      </c>
      <c r="P15" s="226" t="s">
        <v>356</v>
      </c>
      <c r="Q15" s="227"/>
      <c r="R15" s="227"/>
      <c r="S15" s="227"/>
      <c r="T15" s="228" t="s">
        <v>355</v>
      </c>
      <c r="V15" s="663"/>
      <c r="W15" s="664"/>
      <c r="X15" s="664"/>
      <c r="Y15" s="665"/>
    </row>
    <row r="16" spans="1:29" ht="7.5" customHeight="1" x14ac:dyDescent="0.15">
      <c r="B16" s="219"/>
      <c r="S16" s="229"/>
      <c r="T16" s="229"/>
      <c r="V16" s="663"/>
      <c r="W16" s="664"/>
      <c r="X16" s="664"/>
      <c r="Y16" s="665"/>
    </row>
    <row r="17" spans="2:25" ht="18.75" customHeight="1" x14ac:dyDescent="0.15">
      <c r="B17" s="219"/>
      <c r="D17" s="683" t="s">
        <v>357</v>
      </c>
      <c r="E17" s="684"/>
      <c r="F17" s="684"/>
      <c r="G17" s="684"/>
      <c r="H17" s="684"/>
      <c r="I17" s="684"/>
      <c r="J17" s="685"/>
      <c r="K17" s="226" t="s">
        <v>354</v>
      </c>
      <c r="L17" s="227"/>
      <c r="M17" s="227"/>
      <c r="N17" s="227"/>
      <c r="O17" s="228" t="s">
        <v>355</v>
      </c>
      <c r="P17" s="226" t="s">
        <v>356</v>
      </c>
      <c r="Q17" s="227"/>
      <c r="R17" s="227"/>
      <c r="S17" s="227"/>
      <c r="T17" s="228" t="s">
        <v>355</v>
      </c>
      <c r="V17" s="663"/>
      <c r="W17" s="664"/>
      <c r="X17" s="664"/>
      <c r="Y17" s="665"/>
    </row>
    <row r="18" spans="2:25" ht="18.75" customHeight="1" x14ac:dyDescent="0.15">
      <c r="B18" s="219"/>
      <c r="C18" s="220" t="s">
        <v>391</v>
      </c>
      <c r="V18" s="663"/>
      <c r="W18" s="664"/>
      <c r="X18" s="664"/>
      <c r="Y18" s="665"/>
    </row>
    <row r="19" spans="2:25" ht="18.75" customHeight="1" x14ac:dyDescent="0.15">
      <c r="B19" s="219"/>
      <c r="D19" s="240" t="s">
        <v>392</v>
      </c>
      <c r="E19" s="234"/>
      <c r="F19" s="234"/>
      <c r="G19" s="234"/>
      <c r="H19" s="234"/>
      <c r="I19" s="234"/>
      <c r="J19" s="234"/>
      <c r="K19" s="234"/>
      <c r="L19" s="234"/>
      <c r="M19" s="234"/>
      <c r="N19" s="234" t="s">
        <v>393</v>
      </c>
      <c r="O19" s="234"/>
      <c r="P19" s="234"/>
      <c r="V19" s="663"/>
      <c r="W19" s="664"/>
      <c r="X19" s="664"/>
      <c r="Y19" s="665"/>
    </row>
    <row r="20" spans="2:25" ht="3" customHeight="1" x14ac:dyDescent="0.15">
      <c r="B20" s="219"/>
      <c r="V20" s="663"/>
      <c r="W20" s="664"/>
      <c r="X20" s="664"/>
      <c r="Y20" s="665"/>
    </row>
    <row r="21" spans="2:25" ht="18.75" customHeight="1" x14ac:dyDescent="0.15">
      <c r="B21" s="219"/>
      <c r="D21" s="666" t="s">
        <v>148</v>
      </c>
      <c r="E21" s="667"/>
      <c r="F21" s="667"/>
      <c r="G21" s="667"/>
      <c r="H21" s="667"/>
      <c r="I21" s="667"/>
      <c r="J21" s="668"/>
      <c r="K21" s="226" t="s">
        <v>354</v>
      </c>
      <c r="L21" s="227"/>
      <c r="M21" s="227"/>
      <c r="N21" s="227"/>
      <c r="O21" s="228" t="s">
        <v>355</v>
      </c>
      <c r="P21" s="226" t="s">
        <v>356</v>
      </c>
      <c r="Q21" s="227"/>
      <c r="R21" s="227"/>
      <c r="S21" s="227"/>
      <c r="T21" s="228" t="s">
        <v>355</v>
      </c>
      <c r="V21" s="663"/>
      <c r="W21" s="664"/>
      <c r="X21" s="664"/>
      <c r="Y21" s="665"/>
    </row>
    <row r="22" spans="2:25" ht="7.5" customHeight="1" x14ac:dyDescent="0.15">
      <c r="B22" s="219"/>
      <c r="S22" s="229"/>
      <c r="T22" s="229"/>
      <c r="V22" s="663"/>
      <c r="W22" s="664"/>
      <c r="X22" s="664"/>
      <c r="Y22" s="665"/>
    </row>
    <row r="23" spans="2:25" ht="18.75" customHeight="1" x14ac:dyDescent="0.15">
      <c r="B23" s="219"/>
      <c r="D23" s="683" t="s">
        <v>357</v>
      </c>
      <c r="E23" s="684"/>
      <c r="F23" s="684"/>
      <c r="G23" s="684"/>
      <c r="H23" s="684"/>
      <c r="I23" s="684"/>
      <c r="J23" s="685"/>
      <c r="K23" s="226" t="s">
        <v>354</v>
      </c>
      <c r="L23" s="227"/>
      <c r="M23" s="227"/>
      <c r="N23" s="227"/>
      <c r="O23" s="228" t="s">
        <v>355</v>
      </c>
      <c r="P23" s="226" t="s">
        <v>356</v>
      </c>
      <c r="Q23" s="227"/>
      <c r="R23" s="227"/>
      <c r="S23" s="227"/>
      <c r="T23" s="228" t="s">
        <v>355</v>
      </c>
      <c r="V23" s="663"/>
      <c r="W23" s="664"/>
      <c r="X23" s="664"/>
      <c r="Y23" s="665"/>
    </row>
    <row r="24" spans="2:25" ht="7.5" customHeight="1" x14ac:dyDescent="0.15">
      <c r="B24" s="219"/>
      <c r="V24" s="663"/>
      <c r="W24" s="664"/>
      <c r="X24" s="664"/>
      <c r="Y24" s="665"/>
    </row>
    <row r="25" spans="2:25" ht="18.75" customHeight="1" x14ac:dyDescent="0.15">
      <c r="B25" s="219"/>
      <c r="D25" s="234" t="s">
        <v>394</v>
      </c>
      <c r="E25" s="234"/>
      <c r="F25" s="234"/>
      <c r="G25" s="234"/>
      <c r="H25" s="234"/>
      <c r="I25" s="234"/>
      <c r="J25" s="234"/>
      <c r="K25" s="234"/>
      <c r="L25" s="234"/>
      <c r="M25" s="234"/>
      <c r="N25" s="234" t="s">
        <v>395</v>
      </c>
      <c r="O25" s="234"/>
      <c r="P25" s="234"/>
      <c r="V25" s="663"/>
      <c r="W25" s="664"/>
      <c r="X25" s="664"/>
      <c r="Y25" s="665"/>
    </row>
    <row r="26" spans="2:25" ht="3" customHeight="1" x14ac:dyDescent="0.15">
      <c r="B26" s="219"/>
      <c r="V26" s="663"/>
      <c r="W26" s="664"/>
      <c r="X26" s="664"/>
      <c r="Y26" s="665"/>
    </row>
    <row r="27" spans="2:25" ht="18.75" customHeight="1" x14ac:dyDescent="0.15">
      <c r="B27" s="219"/>
      <c r="D27" s="666" t="s">
        <v>148</v>
      </c>
      <c r="E27" s="667"/>
      <c r="F27" s="667"/>
      <c r="G27" s="667"/>
      <c r="H27" s="667"/>
      <c r="I27" s="667"/>
      <c r="J27" s="668"/>
      <c r="K27" s="226" t="s">
        <v>354</v>
      </c>
      <c r="L27" s="227"/>
      <c r="M27" s="227"/>
      <c r="N27" s="227"/>
      <c r="O27" s="228" t="s">
        <v>355</v>
      </c>
      <c r="P27" s="226" t="s">
        <v>356</v>
      </c>
      <c r="Q27" s="227"/>
      <c r="R27" s="227"/>
      <c r="S27" s="227"/>
      <c r="T27" s="228" t="s">
        <v>355</v>
      </c>
      <c r="V27" s="663"/>
      <c r="W27" s="664"/>
      <c r="X27" s="664"/>
      <c r="Y27" s="665"/>
    </row>
    <row r="28" spans="2:25" ht="7.5" customHeight="1" x14ac:dyDescent="0.15">
      <c r="B28" s="219"/>
      <c r="S28" s="229"/>
      <c r="T28" s="229"/>
      <c r="V28" s="663"/>
      <c r="W28" s="664"/>
      <c r="X28" s="664"/>
      <c r="Y28" s="665"/>
    </row>
    <row r="29" spans="2:25" ht="18.75" customHeight="1" x14ac:dyDescent="0.15">
      <c r="B29" s="219"/>
      <c r="D29" s="683" t="s">
        <v>357</v>
      </c>
      <c r="E29" s="684"/>
      <c r="F29" s="684"/>
      <c r="G29" s="684"/>
      <c r="H29" s="684"/>
      <c r="I29" s="684"/>
      <c r="J29" s="685"/>
      <c r="K29" s="226" t="s">
        <v>354</v>
      </c>
      <c r="L29" s="227"/>
      <c r="M29" s="227"/>
      <c r="N29" s="227"/>
      <c r="O29" s="228" t="s">
        <v>355</v>
      </c>
      <c r="P29" s="226" t="s">
        <v>356</v>
      </c>
      <c r="Q29" s="227"/>
      <c r="R29" s="227"/>
      <c r="S29" s="227"/>
      <c r="T29" s="228" t="s">
        <v>355</v>
      </c>
      <c r="V29" s="663"/>
      <c r="W29" s="664"/>
      <c r="X29" s="664"/>
      <c r="Y29" s="665"/>
    </row>
    <row r="30" spans="2:25" ht="18.75" customHeight="1" x14ac:dyDescent="0.15">
      <c r="B30" s="219"/>
      <c r="D30" s="220" t="s">
        <v>358</v>
      </c>
      <c r="V30" s="663"/>
      <c r="W30" s="664"/>
      <c r="X30" s="664"/>
      <c r="Y30" s="665"/>
    </row>
    <row r="31" spans="2:25" ht="18.75" customHeight="1" x14ac:dyDescent="0.15">
      <c r="B31" s="230"/>
      <c r="C31" s="231"/>
      <c r="D31" s="231" t="s">
        <v>396</v>
      </c>
      <c r="E31" s="231"/>
      <c r="F31" s="231"/>
      <c r="G31" s="231"/>
      <c r="H31" s="231"/>
      <c r="I31" s="231"/>
      <c r="J31" s="231"/>
      <c r="K31" s="231"/>
      <c r="L31" s="231"/>
      <c r="M31" s="231"/>
      <c r="N31" s="231"/>
      <c r="O31" s="231"/>
      <c r="P31" s="231"/>
      <c r="Q31" s="231"/>
      <c r="R31" s="231"/>
      <c r="S31" s="231"/>
      <c r="T31" s="231"/>
      <c r="U31" s="231"/>
      <c r="V31" s="680"/>
      <c r="W31" s="681"/>
      <c r="X31" s="681"/>
      <c r="Y31" s="682"/>
    </row>
    <row r="32" spans="2:25" ht="18.75" customHeight="1" x14ac:dyDescent="0.15">
      <c r="B32" s="219"/>
      <c r="C32" s="220" t="s">
        <v>359</v>
      </c>
      <c r="V32" s="671" t="s">
        <v>351</v>
      </c>
      <c r="W32" s="672"/>
      <c r="X32" s="672"/>
      <c r="Y32" s="673"/>
    </row>
    <row r="33" spans="2:25" ht="18.75" customHeight="1" x14ac:dyDescent="0.15">
      <c r="B33" s="219"/>
      <c r="C33" s="220" t="s">
        <v>397</v>
      </c>
      <c r="V33" s="663"/>
      <c r="W33" s="664"/>
      <c r="X33" s="664"/>
      <c r="Y33" s="665"/>
    </row>
    <row r="34" spans="2:25" ht="18.75" customHeight="1" x14ac:dyDescent="0.15">
      <c r="B34" s="219"/>
      <c r="D34" s="220" t="s">
        <v>398</v>
      </c>
      <c r="V34" s="660"/>
      <c r="W34" s="661"/>
      <c r="X34" s="661"/>
      <c r="Y34" s="662"/>
    </row>
    <row r="35" spans="2:25" ht="18.75" customHeight="1" x14ac:dyDescent="0.15">
      <c r="B35" s="224"/>
      <c r="C35" s="225" t="s">
        <v>399</v>
      </c>
      <c r="D35" s="225"/>
      <c r="E35" s="225"/>
      <c r="F35" s="225"/>
      <c r="G35" s="225"/>
      <c r="H35" s="225"/>
      <c r="I35" s="225"/>
      <c r="J35" s="225"/>
      <c r="K35" s="225"/>
      <c r="L35" s="225"/>
      <c r="M35" s="225"/>
      <c r="N35" s="225"/>
      <c r="O35" s="225"/>
      <c r="P35" s="225"/>
      <c r="Q35" s="225"/>
      <c r="R35" s="225"/>
      <c r="S35" s="225"/>
      <c r="T35" s="225"/>
      <c r="U35" s="225"/>
      <c r="V35" s="657" t="s">
        <v>400</v>
      </c>
      <c r="W35" s="658"/>
      <c r="X35" s="658"/>
      <c r="Y35" s="659"/>
    </row>
    <row r="36" spans="2:25" ht="18.75" customHeight="1" x14ac:dyDescent="0.15">
      <c r="B36" s="226"/>
      <c r="C36" s="227" t="s">
        <v>401</v>
      </c>
      <c r="D36" s="227"/>
      <c r="E36" s="227"/>
      <c r="F36" s="227"/>
      <c r="G36" s="227"/>
      <c r="H36" s="227"/>
      <c r="I36" s="227"/>
      <c r="J36" s="227"/>
      <c r="K36" s="227"/>
      <c r="L36" s="227"/>
      <c r="M36" s="227"/>
      <c r="N36" s="227"/>
      <c r="O36" s="227"/>
      <c r="P36" s="227"/>
      <c r="Q36" s="227"/>
      <c r="R36" s="227"/>
      <c r="S36" s="227"/>
      <c r="T36" s="227"/>
      <c r="U36" s="227"/>
      <c r="V36" s="666" t="s">
        <v>400</v>
      </c>
      <c r="W36" s="667"/>
      <c r="X36" s="667"/>
      <c r="Y36" s="668"/>
    </row>
    <row r="37" spans="2:25" ht="18.75" customHeight="1" x14ac:dyDescent="0.15">
      <c r="B37" s="219"/>
      <c r="C37" s="220" t="s">
        <v>402</v>
      </c>
      <c r="V37" s="660" t="s">
        <v>400</v>
      </c>
      <c r="W37" s="661"/>
      <c r="X37" s="661"/>
      <c r="Y37" s="662"/>
    </row>
    <row r="38" spans="2:25" ht="18.75" customHeight="1" x14ac:dyDescent="0.15">
      <c r="B38" s="224"/>
      <c r="C38" s="225" t="s">
        <v>403</v>
      </c>
      <c r="D38" s="225"/>
      <c r="E38" s="225"/>
      <c r="F38" s="225"/>
      <c r="G38" s="225"/>
      <c r="H38" s="225"/>
      <c r="I38" s="225"/>
      <c r="J38" s="225"/>
      <c r="K38" s="225"/>
      <c r="L38" s="225"/>
      <c r="M38" s="225"/>
      <c r="N38" s="225"/>
      <c r="O38" s="225"/>
      <c r="P38" s="225"/>
      <c r="Q38" s="225"/>
      <c r="R38" s="225"/>
      <c r="S38" s="225"/>
      <c r="T38" s="225"/>
      <c r="U38" s="225"/>
      <c r="V38" s="657" t="s">
        <v>351</v>
      </c>
      <c r="W38" s="658"/>
      <c r="X38" s="658"/>
      <c r="Y38" s="659"/>
    </row>
    <row r="39" spans="2:25" ht="18.75" customHeight="1" x14ac:dyDescent="0.15">
      <c r="B39" s="226"/>
      <c r="C39" s="227" t="s">
        <v>404</v>
      </c>
      <c r="D39" s="227"/>
      <c r="E39" s="227"/>
      <c r="F39" s="227"/>
      <c r="G39" s="227"/>
      <c r="H39" s="227"/>
      <c r="I39" s="227"/>
      <c r="J39" s="227"/>
      <c r="K39" s="227"/>
      <c r="L39" s="227"/>
      <c r="M39" s="227"/>
      <c r="N39" s="227"/>
      <c r="O39" s="227"/>
      <c r="P39" s="227"/>
      <c r="Q39" s="227"/>
      <c r="R39" s="227"/>
      <c r="S39" s="227"/>
      <c r="T39" s="227"/>
      <c r="U39" s="227"/>
      <c r="V39" s="666" t="s">
        <v>351</v>
      </c>
      <c r="W39" s="667"/>
      <c r="X39" s="667"/>
      <c r="Y39" s="668"/>
    </row>
    <row r="40" spans="2:25" ht="18.75" customHeight="1" x14ac:dyDescent="0.15">
      <c r="B40" s="224"/>
      <c r="C40" s="225" t="s">
        <v>405</v>
      </c>
      <c r="D40" s="225"/>
      <c r="E40" s="225"/>
      <c r="F40" s="225"/>
      <c r="G40" s="225"/>
      <c r="H40" s="225"/>
      <c r="I40" s="225"/>
      <c r="J40" s="225"/>
      <c r="K40" s="225"/>
      <c r="L40" s="225"/>
      <c r="M40" s="225"/>
      <c r="N40" s="225"/>
      <c r="O40" s="225"/>
      <c r="P40" s="225"/>
      <c r="Q40" s="225"/>
      <c r="R40" s="225"/>
      <c r="S40" s="225"/>
      <c r="T40" s="225"/>
      <c r="U40" s="225"/>
      <c r="V40" s="657" t="s">
        <v>351</v>
      </c>
      <c r="W40" s="658"/>
      <c r="X40" s="658"/>
      <c r="Y40" s="659"/>
    </row>
    <row r="41" spans="2:25" ht="18.75" customHeight="1" x14ac:dyDescent="0.15">
      <c r="B41" s="233"/>
      <c r="C41" s="234" t="s">
        <v>406</v>
      </c>
      <c r="D41" s="234"/>
      <c r="E41" s="234"/>
      <c r="F41" s="234"/>
      <c r="G41" s="234"/>
      <c r="H41" s="234"/>
      <c r="I41" s="234"/>
      <c r="J41" s="234"/>
      <c r="K41" s="234"/>
      <c r="L41" s="234"/>
      <c r="M41" s="234"/>
      <c r="N41" s="234"/>
      <c r="O41" s="234"/>
      <c r="P41" s="234"/>
      <c r="Q41" s="234"/>
      <c r="R41" s="234"/>
      <c r="S41" s="234"/>
      <c r="T41" s="234"/>
      <c r="U41" s="234"/>
      <c r="V41" s="660"/>
      <c r="W41" s="661"/>
      <c r="X41" s="661"/>
      <c r="Y41" s="662"/>
    </row>
    <row r="42" spans="2:25" ht="18.75" customHeight="1" x14ac:dyDescent="0.15">
      <c r="B42" s="224"/>
      <c r="C42" s="225" t="s">
        <v>407</v>
      </c>
      <c r="D42" s="225"/>
      <c r="E42" s="225"/>
      <c r="F42" s="225"/>
      <c r="G42" s="225"/>
      <c r="H42" s="225"/>
      <c r="I42" s="225"/>
      <c r="J42" s="225"/>
      <c r="K42" s="225"/>
      <c r="L42" s="225"/>
      <c r="M42" s="225"/>
      <c r="N42" s="225"/>
      <c r="O42" s="225"/>
      <c r="P42" s="225"/>
      <c r="Q42" s="225"/>
      <c r="R42" s="225"/>
      <c r="S42" s="225"/>
      <c r="T42" s="225"/>
      <c r="U42" s="225"/>
      <c r="V42" s="657" t="s">
        <v>351</v>
      </c>
      <c r="W42" s="658"/>
      <c r="X42" s="658"/>
      <c r="Y42" s="659"/>
    </row>
    <row r="43" spans="2:25" ht="18.75" customHeight="1" x14ac:dyDescent="0.15">
      <c r="B43" s="224"/>
      <c r="C43" s="225" t="s">
        <v>408</v>
      </c>
      <c r="D43" s="225"/>
      <c r="E43" s="225"/>
      <c r="F43" s="225"/>
      <c r="G43" s="225"/>
      <c r="H43" s="225"/>
      <c r="I43" s="225"/>
      <c r="J43" s="225"/>
      <c r="K43" s="225"/>
      <c r="L43" s="225"/>
      <c r="M43" s="225"/>
      <c r="N43" s="225"/>
      <c r="O43" s="225"/>
      <c r="P43" s="225"/>
      <c r="Q43" s="225"/>
      <c r="R43" s="225"/>
      <c r="S43" s="225"/>
      <c r="T43" s="225"/>
      <c r="U43" s="225"/>
      <c r="V43" s="657" t="s">
        <v>351</v>
      </c>
      <c r="W43" s="658"/>
      <c r="X43" s="658"/>
      <c r="Y43" s="659"/>
    </row>
    <row r="44" spans="2:25" ht="18.75" customHeight="1" x14ac:dyDescent="0.15">
      <c r="B44" s="224"/>
      <c r="C44" s="225" t="s">
        <v>409</v>
      </c>
      <c r="D44" s="225"/>
      <c r="E44" s="225"/>
      <c r="F44" s="225"/>
      <c r="G44" s="225"/>
      <c r="H44" s="225"/>
      <c r="I44" s="225"/>
      <c r="J44" s="225"/>
      <c r="K44" s="225"/>
      <c r="L44" s="225"/>
      <c r="M44" s="225"/>
      <c r="N44" s="225"/>
      <c r="O44" s="225"/>
      <c r="P44" s="225"/>
      <c r="Q44" s="225"/>
      <c r="R44" s="225"/>
      <c r="S44" s="225"/>
      <c r="T44" s="225"/>
      <c r="U44" s="235"/>
      <c r="V44" s="657" t="s">
        <v>351</v>
      </c>
      <c r="W44" s="658"/>
      <c r="X44" s="658"/>
      <c r="Y44" s="659"/>
    </row>
    <row r="45" spans="2:25" ht="18.75" customHeight="1" x14ac:dyDescent="0.15">
      <c r="B45" s="224"/>
      <c r="C45" s="225" t="s">
        <v>410</v>
      </c>
      <c r="D45" s="225"/>
      <c r="E45" s="225"/>
      <c r="F45" s="225"/>
      <c r="G45" s="225"/>
      <c r="H45" s="225"/>
      <c r="I45" s="225"/>
      <c r="J45" s="225"/>
      <c r="K45" s="225"/>
      <c r="L45" s="225"/>
      <c r="M45" s="225"/>
      <c r="N45" s="225"/>
      <c r="O45" s="225"/>
      <c r="P45" s="225"/>
      <c r="Q45" s="225"/>
      <c r="R45" s="225"/>
      <c r="S45" s="225"/>
      <c r="T45" s="225"/>
      <c r="U45" s="235"/>
      <c r="V45" s="657" t="s">
        <v>351</v>
      </c>
      <c r="W45" s="658"/>
      <c r="X45" s="658"/>
      <c r="Y45" s="659"/>
    </row>
    <row r="46" spans="2:25" ht="18.75" customHeight="1" x14ac:dyDescent="0.15">
      <c r="B46" s="219"/>
      <c r="C46" s="220" t="s">
        <v>411</v>
      </c>
      <c r="U46" s="237"/>
      <c r="V46" s="663"/>
      <c r="W46" s="664"/>
      <c r="X46" s="664"/>
      <c r="Y46" s="665"/>
    </row>
    <row r="47" spans="2:25" ht="18.75" customHeight="1" x14ac:dyDescent="0.15">
      <c r="B47" s="219"/>
      <c r="C47" s="220" t="s">
        <v>412</v>
      </c>
      <c r="U47" s="237"/>
      <c r="V47" s="663"/>
      <c r="W47" s="664"/>
      <c r="X47" s="664"/>
      <c r="Y47" s="665"/>
    </row>
    <row r="48" spans="2:25" ht="18.75" customHeight="1" x14ac:dyDescent="0.15">
      <c r="B48" s="226"/>
      <c r="C48" s="227" t="s">
        <v>413</v>
      </c>
      <c r="D48" s="227"/>
      <c r="E48" s="227"/>
      <c r="F48" s="227"/>
      <c r="G48" s="227"/>
      <c r="H48" s="227"/>
      <c r="I48" s="227"/>
      <c r="J48" s="227"/>
      <c r="K48" s="227"/>
      <c r="L48" s="227"/>
      <c r="M48" s="227"/>
      <c r="N48" s="227"/>
      <c r="O48" s="227"/>
      <c r="P48" s="227"/>
      <c r="Q48" s="227"/>
      <c r="R48" s="227"/>
      <c r="S48" s="227"/>
      <c r="T48" s="227"/>
      <c r="U48" s="227"/>
      <c r="V48" s="666" t="s">
        <v>351</v>
      </c>
      <c r="W48" s="667"/>
      <c r="X48" s="667"/>
      <c r="Y48" s="668"/>
    </row>
    <row r="49" spans="1:25" ht="18.75" customHeight="1" x14ac:dyDescent="0.15">
      <c r="A49" s="237"/>
      <c r="B49" s="219"/>
      <c r="C49" s="220" t="s">
        <v>414</v>
      </c>
      <c r="U49" s="237"/>
      <c r="V49" s="657" t="s">
        <v>351</v>
      </c>
      <c r="W49" s="658"/>
      <c r="X49" s="658"/>
      <c r="Y49" s="659"/>
    </row>
    <row r="50" spans="1:25" ht="18.75" customHeight="1" x14ac:dyDescent="0.15">
      <c r="A50" s="237"/>
      <c r="B50" s="219"/>
      <c r="C50" s="220" t="s">
        <v>415</v>
      </c>
      <c r="U50" s="237"/>
      <c r="V50" s="663"/>
      <c r="W50" s="664"/>
      <c r="X50" s="664"/>
      <c r="Y50" s="665"/>
    </row>
    <row r="51" spans="1:25" ht="18.75" customHeight="1" x14ac:dyDescent="0.15">
      <c r="A51" s="237"/>
      <c r="B51" s="219"/>
      <c r="C51" s="220" t="s">
        <v>416</v>
      </c>
      <c r="U51" s="237"/>
      <c r="V51" s="663"/>
      <c r="W51" s="664"/>
      <c r="X51" s="664"/>
      <c r="Y51" s="665"/>
    </row>
    <row r="52" spans="1:25" ht="18.75" customHeight="1" x14ac:dyDescent="0.15">
      <c r="A52" s="237"/>
      <c r="B52" s="219"/>
      <c r="C52" s="220" t="s">
        <v>417</v>
      </c>
      <c r="U52" s="237"/>
      <c r="V52" s="663"/>
      <c r="W52" s="664"/>
      <c r="X52" s="664"/>
      <c r="Y52" s="665"/>
    </row>
    <row r="53" spans="1:25" ht="18.75" customHeight="1" x14ac:dyDescent="0.15">
      <c r="A53" s="237"/>
      <c r="B53" s="219"/>
      <c r="C53" s="220" t="s">
        <v>418</v>
      </c>
      <c r="V53" s="663"/>
      <c r="W53" s="664"/>
      <c r="X53" s="664"/>
      <c r="Y53" s="665"/>
    </row>
    <row r="54" spans="1:25" ht="18.75" customHeight="1" x14ac:dyDescent="0.15">
      <c r="A54" s="237"/>
      <c r="B54" s="234"/>
      <c r="D54" s="220" t="s">
        <v>419</v>
      </c>
      <c r="V54" s="660"/>
      <c r="W54" s="661"/>
      <c r="X54" s="661"/>
      <c r="Y54" s="662"/>
    </row>
    <row r="55" spans="1:25" ht="18.75" customHeight="1" x14ac:dyDescent="0.15">
      <c r="A55" s="237"/>
      <c r="B55" s="226"/>
      <c r="C55" s="227" t="s">
        <v>420</v>
      </c>
      <c r="D55" s="227"/>
      <c r="E55" s="227"/>
      <c r="F55" s="227"/>
      <c r="G55" s="227"/>
      <c r="H55" s="227"/>
      <c r="I55" s="227"/>
      <c r="J55" s="227"/>
      <c r="K55" s="227"/>
      <c r="L55" s="227"/>
      <c r="M55" s="227"/>
      <c r="N55" s="227"/>
      <c r="O55" s="227"/>
      <c r="P55" s="227"/>
      <c r="Q55" s="227"/>
      <c r="R55" s="227"/>
      <c r="S55" s="227"/>
      <c r="T55" s="227"/>
      <c r="U55" s="227"/>
      <c r="V55" s="666" t="s">
        <v>351</v>
      </c>
      <c r="W55" s="667"/>
      <c r="X55" s="667"/>
      <c r="Y55" s="668"/>
    </row>
    <row r="56" spans="1:25" ht="4.5" customHeight="1" x14ac:dyDescent="0.15"/>
    <row r="57" spans="1:25" ht="4.5" customHeight="1" x14ac:dyDescent="0.15"/>
    <row r="58" spans="1:25" ht="28.5" customHeight="1" x14ac:dyDescent="0.15">
      <c r="B58" s="669" t="s">
        <v>421</v>
      </c>
      <c r="C58" s="670"/>
      <c r="D58" s="670"/>
      <c r="E58" s="670"/>
      <c r="F58" s="670"/>
      <c r="G58" s="670"/>
      <c r="H58" s="670"/>
      <c r="I58" s="670"/>
      <c r="J58" s="670"/>
      <c r="K58" s="670"/>
      <c r="L58" s="670"/>
      <c r="M58" s="670"/>
      <c r="N58" s="670"/>
      <c r="O58" s="670"/>
      <c r="P58" s="670"/>
      <c r="Q58" s="670"/>
      <c r="R58" s="670"/>
      <c r="S58" s="670"/>
      <c r="T58" s="670"/>
      <c r="U58" s="670"/>
      <c r="V58" s="670"/>
      <c r="W58" s="670"/>
      <c r="X58" s="670"/>
      <c r="Y58" s="670"/>
    </row>
    <row r="59" spans="1:25" ht="30" customHeight="1" x14ac:dyDescent="0.15">
      <c r="B59" s="669" t="s">
        <v>422</v>
      </c>
      <c r="C59" s="670"/>
      <c r="D59" s="670"/>
      <c r="E59" s="670"/>
      <c r="F59" s="670"/>
      <c r="G59" s="670"/>
      <c r="H59" s="670"/>
      <c r="I59" s="670"/>
      <c r="J59" s="670"/>
      <c r="K59" s="670"/>
      <c r="L59" s="670"/>
      <c r="M59" s="670"/>
      <c r="N59" s="670"/>
      <c r="O59" s="670"/>
      <c r="P59" s="670"/>
      <c r="Q59" s="670"/>
      <c r="R59" s="670"/>
      <c r="S59" s="670"/>
      <c r="T59" s="670"/>
      <c r="U59" s="670"/>
      <c r="V59" s="670"/>
      <c r="W59" s="670"/>
      <c r="X59" s="670"/>
      <c r="Y59" s="670"/>
    </row>
    <row r="61" spans="1:25" x14ac:dyDescent="0.15">
      <c r="B61" s="220" t="s">
        <v>380</v>
      </c>
    </row>
    <row r="62" spans="1:25" x14ac:dyDescent="0.15">
      <c r="C62" s="220" t="s">
        <v>423</v>
      </c>
    </row>
    <row r="63" spans="1:25" x14ac:dyDescent="0.15">
      <c r="C63" s="220" t="s">
        <v>424</v>
      </c>
    </row>
    <row r="64" spans="1:25" x14ac:dyDescent="0.15">
      <c r="C64" s="220" t="s">
        <v>425</v>
      </c>
    </row>
    <row r="65" spans="3:3" x14ac:dyDescent="0.15">
      <c r="C65" s="220" t="s">
        <v>426</v>
      </c>
    </row>
  </sheetData>
  <mergeCells count="34">
    <mergeCell ref="A2:C2"/>
    <mergeCell ref="R2:Y2"/>
    <mergeCell ref="B4:Y4"/>
    <mergeCell ref="B5:Y5"/>
    <mergeCell ref="B7:F7"/>
    <mergeCell ref="G7:Y7"/>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B59:Y59"/>
    <mergeCell ref="V38:Y38"/>
    <mergeCell ref="V39:Y39"/>
    <mergeCell ref="V40:Y41"/>
    <mergeCell ref="V42:Y42"/>
    <mergeCell ref="V43:Y43"/>
    <mergeCell ref="V44:Y44"/>
    <mergeCell ref="V45:Y47"/>
    <mergeCell ref="V48:Y48"/>
    <mergeCell ref="V49:Y54"/>
    <mergeCell ref="V55:Y55"/>
    <mergeCell ref="B58:Y58"/>
  </mergeCells>
  <phoneticPr fontId="1"/>
  <pageMargins left="0.7" right="0.7" top="0.75" bottom="0.75" header="0.3" footer="0.3"/>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06D2F-2965-43CD-9A2D-EB52C39D66BB}">
  <sheetPr>
    <pageSetUpPr fitToPage="1"/>
  </sheetPr>
  <dimension ref="A1:Z66"/>
  <sheetViews>
    <sheetView view="pageBreakPreview" zoomScaleNormal="100" zoomScaleSheetLayoutView="100" workbookViewId="0"/>
  </sheetViews>
  <sheetFormatPr defaultColWidth="4" defaultRowHeight="18.75" x14ac:dyDescent="0.15"/>
  <cols>
    <col min="1" max="1" width="2.125" style="243" customWidth="1"/>
    <col min="2" max="2" width="3.625" style="243" customWidth="1"/>
    <col min="3" max="21" width="5.125" style="243" customWidth="1"/>
    <col min="22" max="25" width="3.625" style="243" customWidth="1"/>
    <col min="26" max="26" width="2.125" style="243" customWidth="1"/>
    <col min="27" max="255" width="4" style="243"/>
    <col min="256" max="256" width="1.75" style="243" customWidth="1"/>
    <col min="257" max="257" width="2.125" style="243" customWidth="1"/>
    <col min="258" max="258" width="2.375" style="243" customWidth="1"/>
    <col min="259" max="277" width="4" style="243" customWidth="1"/>
    <col min="278" max="281" width="2.375" style="243" customWidth="1"/>
    <col min="282" max="282" width="2.125" style="243" customWidth="1"/>
    <col min="283" max="511" width="4" style="243"/>
    <col min="512" max="512" width="1.75" style="243" customWidth="1"/>
    <col min="513" max="513" width="2.125" style="243" customWidth="1"/>
    <col min="514" max="514" width="2.375" style="243" customWidth="1"/>
    <col min="515" max="533" width="4" style="243" customWidth="1"/>
    <col min="534" max="537" width="2.375" style="243" customWidth="1"/>
    <col min="538" max="538" width="2.125" style="243" customWidth="1"/>
    <col min="539" max="767" width="4" style="243"/>
    <col min="768" max="768" width="1.75" style="243" customWidth="1"/>
    <col min="769" max="769" width="2.125" style="243" customWidth="1"/>
    <col min="770" max="770" width="2.375" style="243" customWidth="1"/>
    <col min="771" max="789" width="4" style="243" customWidth="1"/>
    <col min="790" max="793" width="2.375" style="243" customWidth="1"/>
    <col min="794" max="794" width="2.125" style="243" customWidth="1"/>
    <col min="795" max="1023" width="4" style="243"/>
    <col min="1024" max="1024" width="1.75" style="243" customWidth="1"/>
    <col min="1025" max="1025" width="2.125" style="243" customWidth="1"/>
    <col min="1026" max="1026" width="2.375" style="243" customWidth="1"/>
    <col min="1027" max="1045" width="4" style="243" customWidth="1"/>
    <col min="1046" max="1049" width="2.375" style="243" customWidth="1"/>
    <col min="1050" max="1050" width="2.125" style="243" customWidth="1"/>
    <col min="1051" max="1279" width="4" style="243"/>
    <col min="1280" max="1280" width="1.75" style="243" customWidth="1"/>
    <col min="1281" max="1281" width="2.125" style="243" customWidth="1"/>
    <col min="1282" max="1282" width="2.375" style="243" customWidth="1"/>
    <col min="1283" max="1301" width="4" style="243" customWidth="1"/>
    <col min="1302" max="1305" width="2.375" style="243" customWidth="1"/>
    <col min="1306" max="1306" width="2.125" style="243" customWidth="1"/>
    <col min="1307" max="1535" width="4" style="243"/>
    <col min="1536" max="1536" width="1.75" style="243" customWidth="1"/>
    <col min="1537" max="1537" width="2.125" style="243" customWidth="1"/>
    <col min="1538" max="1538" width="2.375" style="243" customWidth="1"/>
    <col min="1539" max="1557" width="4" style="243" customWidth="1"/>
    <col min="1558" max="1561" width="2.375" style="243" customWidth="1"/>
    <col min="1562" max="1562" width="2.125" style="243" customWidth="1"/>
    <col min="1563" max="1791" width="4" style="243"/>
    <col min="1792" max="1792" width="1.75" style="243" customWidth="1"/>
    <col min="1793" max="1793" width="2.125" style="243" customWidth="1"/>
    <col min="1794" max="1794" width="2.375" style="243" customWidth="1"/>
    <col min="1795" max="1813" width="4" style="243" customWidth="1"/>
    <col min="1814" max="1817" width="2.375" style="243" customWidth="1"/>
    <col min="1818" max="1818" width="2.125" style="243" customWidth="1"/>
    <col min="1819" max="2047" width="4" style="243"/>
    <col min="2048" max="2048" width="1.75" style="243" customWidth="1"/>
    <col min="2049" max="2049" width="2.125" style="243" customWidth="1"/>
    <col min="2050" max="2050" width="2.375" style="243" customWidth="1"/>
    <col min="2051" max="2069" width="4" style="243" customWidth="1"/>
    <col min="2070" max="2073" width="2.375" style="243" customWidth="1"/>
    <col min="2074" max="2074" width="2.125" style="243" customWidth="1"/>
    <col min="2075" max="2303" width="4" style="243"/>
    <col min="2304" max="2304" width="1.75" style="243" customWidth="1"/>
    <col min="2305" max="2305" width="2.125" style="243" customWidth="1"/>
    <col min="2306" max="2306" width="2.375" style="243" customWidth="1"/>
    <col min="2307" max="2325" width="4" style="243" customWidth="1"/>
    <col min="2326" max="2329" width="2.375" style="243" customWidth="1"/>
    <col min="2330" max="2330" width="2.125" style="243" customWidth="1"/>
    <col min="2331" max="2559" width="4" style="243"/>
    <col min="2560" max="2560" width="1.75" style="243" customWidth="1"/>
    <col min="2561" max="2561" width="2.125" style="243" customWidth="1"/>
    <col min="2562" max="2562" width="2.375" style="243" customWidth="1"/>
    <col min="2563" max="2581" width="4" style="243" customWidth="1"/>
    <col min="2582" max="2585" width="2.375" style="243" customWidth="1"/>
    <col min="2586" max="2586" width="2.125" style="243" customWidth="1"/>
    <col min="2587" max="2815" width="4" style="243"/>
    <col min="2816" max="2816" width="1.75" style="243" customWidth="1"/>
    <col min="2817" max="2817" width="2.125" style="243" customWidth="1"/>
    <col min="2818" max="2818" width="2.375" style="243" customWidth="1"/>
    <col min="2819" max="2837" width="4" style="243" customWidth="1"/>
    <col min="2838" max="2841" width="2.375" style="243" customWidth="1"/>
    <col min="2842" max="2842" width="2.125" style="243" customWidth="1"/>
    <col min="2843" max="3071" width="4" style="243"/>
    <col min="3072" max="3072" width="1.75" style="243" customWidth="1"/>
    <col min="3073" max="3073" width="2.125" style="243" customWidth="1"/>
    <col min="3074" max="3074" width="2.375" style="243" customWidth="1"/>
    <col min="3075" max="3093" width="4" style="243" customWidth="1"/>
    <col min="3094" max="3097" width="2.375" style="243" customWidth="1"/>
    <col min="3098" max="3098" width="2.125" style="243" customWidth="1"/>
    <col min="3099" max="3327" width="4" style="243"/>
    <col min="3328" max="3328" width="1.75" style="243" customWidth="1"/>
    <col min="3329" max="3329" width="2.125" style="243" customWidth="1"/>
    <col min="3330" max="3330" width="2.375" style="243" customWidth="1"/>
    <col min="3331" max="3349" width="4" style="243" customWidth="1"/>
    <col min="3350" max="3353" width="2.375" style="243" customWidth="1"/>
    <col min="3354" max="3354" width="2.125" style="243" customWidth="1"/>
    <col min="3355" max="3583" width="4" style="243"/>
    <col min="3584" max="3584" width="1.75" style="243" customWidth="1"/>
    <col min="3585" max="3585" width="2.125" style="243" customWidth="1"/>
    <col min="3586" max="3586" width="2.375" style="243" customWidth="1"/>
    <col min="3587" max="3605" width="4" style="243" customWidth="1"/>
    <col min="3606" max="3609" width="2.375" style="243" customWidth="1"/>
    <col min="3610" max="3610" width="2.125" style="243" customWidth="1"/>
    <col min="3611" max="3839" width="4" style="243"/>
    <col min="3840" max="3840" width="1.75" style="243" customWidth="1"/>
    <col min="3841" max="3841" width="2.125" style="243" customWidth="1"/>
    <col min="3842" max="3842" width="2.375" style="243" customWidth="1"/>
    <col min="3843" max="3861" width="4" style="243" customWidth="1"/>
    <col min="3862" max="3865" width="2.375" style="243" customWidth="1"/>
    <col min="3866" max="3866" width="2.125" style="243" customWidth="1"/>
    <col min="3867" max="4095" width="4" style="243"/>
    <col min="4096" max="4096" width="1.75" style="243" customWidth="1"/>
    <col min="4097" max="4097" width="2.125" style="243" customWidth="1"/>
    <col min="4098" max="4098" width="2.375" style="243" customWidth="1"/>
    <col min="4099" max="4117" width="4" style="243" customWidth="1"/>
    <col min="4118" max="4121" width="2.375" style="243" customWidth="1"/>
    <col min="4122" max="4122" width="2.125" style="243" customWidth="1"/>
    <col min="4123" max="4351" width="4" style="243"/>
    <col min="4352" max="4352" width="1.75" style="243" customWidth="1"/>
    <col min="4353" max="4353" width="2.125" style="243" customWidth="1"/>
    <col min="4354" max="4354" width="2.375" style="243" customWidth="1"/>
    <col min="4355" max="4373" width="4" style="243" customWidth="1"/>
    <col min="4374" max="4377" width="2.375" style="243" customWidth="1"/>
    <col min="4378" max="4378" width="2.125" style="243" customWidth="1"/>
    <col min="4379" max="4607" width="4" style="243"/>
    <col min="4608" max="4608" width="1.75" style="243" customWidth="1"/>
    <col min="4609" max="4609" width="2.125" style="243" customWidth="1"/>
    <col min="4610" max="4610" width="2.375" style="243" customWidth="1"/>
    <col min="4611" max="4629" width="4" style="243" customWidth="1"/>
    <col min="4630" max="4633" width="2.375" style="243" customWidth="1"/>
    <col min="4634" max="4634" width="2.125" style="243" customWidth="1"/>
    <col min="4635" max="4863" width="4" style="243"/>
    <col min="4864" max="4864" width="1.75" style="243" customWidth="1"/>
    <col min="4865" max="4865" width="2.125" style="243" customWidth="1"/>
    <col min="4866" max="4866" width="2.375" style="243" customWidth="1"/>
    <col min="4867" max="4885" width="4" style="243" customWidth="1"/>
    <col min="4886" max="4889" width="2.375" style="243" customWidth="1"/>
    <col min="4890" max="4890" width="2.125" style="243" customWidth="1"/>
    <col min="4891" max="5119" width="4" style="243"/>
    <col min="5120" max="5120" width="1.75" style="243" customWidth="1"/>
    <col min="5121" max="5121" width="2.125" style="243" customWidth="1"/>
    <col min="5122" max="5122" width="2.375" style="243" customWidth="1"/>
    <col min="5123" max="5141" width="4" style="243" customWidth="1"/>
    <col min="5142" max="5145" width="2.375" style="243" customWidth="1"/>
    <col min="5146" max="5146" width="2.125" style="243" customWidth="1"/>
    <col min="5147" max="5375" width="4" style="243"/>
    <col min="5376" max="5376" width="1.75" style="243" customWidth="1"/>
    <col min="5377" max="5377" width="2.125" style="243" customWidth="1"/>
    <col min="5378" max="5378" width="2.375" style="243" customWidth="1"/>
    <col min="5379" max="5397" width="4" style="243" customWidth="1"/>
    <col min="5398" max="5401" width="2.375" style="243" customWidth="1"/>
    <col min="5402" max="5402" width="2.125" style="243" customWidth="1"/>
    <col min="5403" max="5631" width="4" style="243"/>
    <col min="5632" max="5632" width="1.75" style="243" customWidth="1"/>
    <col min="5633" max="5633" width="2.125" style="243" customWidth="1"/>
    <col min="5634" max="5634" width="2.375" style="243" customWidth="1"/>
    <col min="5635" max="5653" width="4" style="243" customWidth="1"/>
    <col min="5654" max="5657" width="2.375" style="243" customWidth="1"/>
    <col min="5658" max="5658" width="2.125" style="243" customWidth="1"/>
    <col min="5659" max="5887" width="4" style="243"/>
    <col min="5888" max="5888" width="1.75" style="243" customWidth="1"/>
    <col min="5889" max="5889" width="2.125" style="243" customWidth="1"/>
    <col min="5890" max="5890" width="2.375" style="243" customWidth="1"/>
    <col min="5891" max="5909" width="4" style="243" customWidth="1"/>
    <col min="5910" max="5913" width="2.375" style="243" customWidth="1"/>
    <col min="5914" max="5914" width="2.125" style="243" customWidth="1"/>
    <col min="5915" max="6143" width="4" style="243"/>
    <col min="6144" max="6144" width="1.75" style="243" customWidth="1"/>
    <col min="6145" max="6145" width="2.125" style="243" customWidth="1"/>
    <col min="6146" max="6146" width="2.375" style="243" customWidth="1"/>
    <col min="6147" max="6165" width="4" style="243" customWidth="1"/>
    <col min="6166" max="6169" width="2.375" style="243" customWidth="1"/>
    <col min="6170" max="6170" width="2.125" style="243" customWidth="1"/>
    <col min="6171" max="6399" width="4" style="243"/>
    <col min="6400" max="6400" width="1.75" style="243" customWidth="1"/>
    <col min="6401" max="6401" width="2.125" style="243" customWidth="1"/>
    <col min="6402" max="6402" width="2.375" style="243" customWidth="1"/>
    <col min="6403" max="6421" width="4" style="243" customWidth="1"/>
    <col min="6422" max="6425" width="2.375" style="243" customWidth="1"/>
    <col min="6426" max="6426" width="2.125" style="243" customWidth="1"/>
    <col min="6427" max="6655" width="4" style="243"/>
    <col min="6656" max="6656" width="1.75" style="243" customWidth="1"/>
    <col min="6657" max="6657" width="2.125" style="243" customWidth="1"/>
    <col min="6658" max="6658" width="2.375" style="243" customWidth="1"/>
    <col min="6659" max="6677" width="4" style="243" customWidth="1"/>
    <col min="6678" max="6681" width="2.375" style="243" customWidth="1"/>
    <col min="6682" max="6682" width="2.125" style="243" customWidth="1"/>
    <col min="6683" max="6911" width="4" style="243"/>
    <col min="6912" max="6912" width="1.75" style="243" customWidth="1"/>
    <col min="6913" max="6913" width="2.125" style="243" customWidth="1"/>
    <col min="6914" max="6914" width="2.375" style="243" customWidth="1"/>
    <col min="6915" max="6933" width="4" style="243" customWidth="1"/>
    <col min="6934" max="6937" width="2.375" style="243" customWidth="1"/>
    <col min="6938" max="6938" width="2.125" style="243" customWidth="1"/>
    <col min="6939" max="7167" width="4" style="243"/>
    <col min="7168" max="7168" width="1.75" style="243" customWidth="1"/>
    <col min="7169" max="7169" width="2.125" style="243" customWidth="1"/>
    <col min="7170" max="7170" width="2.375" style="243" customWidth="1"/>
    <col min="7171" max="7189" width="4" style="243" customWidth="1"/>
    <col min="7190" max="7193" width="2.375" style="243" customWidth="1"/>
    <col min="7194" max="7194" width="2.125" style="243" customWidth="1"/>
    <col min="7195" max="7423" width="4" style="243"/>
    <col min="7424" max="7424" width="1.75" style="243" customWidth="1"/>
    <col min="7425" max="7425" width="2.125" style="243" customWidth="1"/>
    <col min="7426" max="7426" width="2.375" style="243" customWidth="1"/>
    <col min="7427" max="7445" width="4" style="243" customWidth="1"/>
    <col min="7446" max="7449" width="2.375" style="243" customWidth="1"/>
    <col min="7450" max="7450" width="2.125" style="243" customWidth="1"/>
    <col min="7451" max="7679" width="4" style="243"/>
    <col min="7680" max="7680" width="1.75" style="243" customWidth="1"/>
    <col min="7681" max="7681" width="2.125" style="243" customWidth="1"/>
    <col min="7682" max="7682" width="2.375" style="243" customWidth="1"/>
    <col min="7683" max="7701" width="4" style="243" customWidth="1"/>
    <col min="7702" max="7705" width="2.375" style="243" customWidth="1"/>
    <col min="7706" max="7706" width="2.125" style="243" customWidth="1"/>
    <col min="7707" max="7935" width="4" style="243"/>
    <col min="7936" max="7936" width="1.75" style="243" customWidth="1"/>
    <col min="7937" max="7937" width="2.125" style="243" customWidth="1"/>
    <col min="7938" max="7938" width="2.375" style="243" customWidth="1"/>
    <col min="7939" max="7957" width="4" style="243" customWidth="1"/>
    <col min="7958" max="7961" width="2.375" style="243" customWidth="1"/>
    <col min="7962" max="7962" width="2.125" style="243" customWidth="1"/>
    <col min="7963" max="8191" width="4" style="243"/>
    <col min="8192" max="8192" width="1.75" style="243" customWidth="1"/>
    <col min="8193" max="8193" width="2.125" style="243" customWidth="1"/>
    <col min="8194" max="8194" width="2.375" style="243" customWidth="1"/>
    <col min="8195" max="8213" width="4" style="243" customWidth="1"/>
    <col min="8214" max="8217" width="2.375" style="243" customWidth="1"/>
    <col min="8218" max="8218" width="2.125" style="243" customWidth="1"/>
    <col min="8219" max="8447" width="4" style="243"/>
    <col min="8448" max="8448" width="1.75" style="243" customWidth="1"/>
    <col min="8449" max="8449" width="2.125" style="243" customWidth="1"/>
    <col min="8450" max="8450" width="2.375" style="243" customWidth="1"/>
    <col min="8451" max="8469" width="4" style="243" customWidth="1"/>
    <col min="8470" max="8473" width="2.375" style="243" customWidth="1"/>
    <col min="8474" max="8474" width="2.125" style="243" customWidth="1"/>
    <col min="8475" max="8703" width="4" style="243"/>
    <col min="8704" max="8704" width="1.75" style="243" customWidth="1"/>
    <col min="8705" max="8705" width="2.125" style="243" customWidth="1"/>
    <col min="8706" max="8706" width="2.375" style="243" customWidth="1"/>
    <col min="8707" max="8725" width="4" style="243" customWidth="1"/>
    <col min="8726" max="8729" width="2.375" style="243" customWidth="1"/>
    <col min="8730" max="8730" width="2.125" style="243" customWidth="1"/>
    <col min="8731" max="8959" width="4" style="243"/>
    <col min="8960" max="8960" width="1.75" style="243" customWidth="1"/>
    <col min="8961" max="8961" width="2.125" style="243" customWidth="1"/>
    <col min="8962" max="8962" width="2.375" style="243" customWidth="1"/>
    <col min="8963" max="8981" width="4" style="243" customWidth="1"/>
    <col min="8982" max="8985" width="2.375" style="243" customWidth="1"/>
    <col min="8986" max="8986" width="2.125" style="243" customWidth="1"/>
    <col min="8987" max="9215" width="4" style="243"/>
    <col min="9216" max="9216" width="1.75" style="243" customWidth="1"/>
    <col min="9217" max="9217" width="2.125" style="243" customWidth="1"/>
    <col min="9218" max="9218" width="2.375" style="243" customWidth="1"/>
    <col min="9219" max="9237" width="4" style="243" customWidth="1"/>
    <col min="9238" max="9241" width="2.375" style="243" customWidth="1"/>
    <col min="9242" max="9242" width="2.125" style="243" customWidth="1"/>
    <col min="9243" max="9471" width="4" style="243"/>
    <col min="9472" max="9472" width="1.75" style="243" customWidth="1"/>
    <col min="9473" max="9473" width="2.125" style="243" customWidth="1"/>
    <col min="9474" max="9474" width="2.375" style="243" customWidth="1"/>
    <col min="9475" max="9493" width="4" style="243" customWidth="1"/>
    <col min="9494" max="9497" width="2.375" style="243" customWidth="1"/>
    <col min="9498" max="9498" width="2.125" style="243" customWidth="1"/>
    <col min="9499" max="9727" width="4" style="243"/>
    <col min="9728" max="9728" width="1.75" style="243" customWidth="1"/>
    <col min="9729" max="9729" width="2.125" style="243" customWidth="1"/>
    <col min="9730" max="9730" width="2.375" style="243" customWidth="1"/>
    <col min="9731" max="9749" width="4" style="243" customWidth="1"/>
    <col min="9750" max="9753" width="2.375" style="243" customWidth="1"/>
    <col min="9754" max="9754" width="2.125" style="243" customWidth="1"/>
    <col min="9755" max="9983" width="4" style="243"/>
    <col min="9984" max="9984" width="1.75" style="243" customWidth="1"/>
    <col min="9985" max="9985" width="2.125" style="243" customWidth="1"/>
    <col min="9986" max="9986" width="2.375" style="243" customWidth="1"/>
    <col min="9987" max="10005" width="4" style="243" customWidth="1"/>
    <col min="10006" max="10009" width="2.375" style="243" customWidth="1"/>
    <col min="10010" max="10010" width="2.125" style="243" customWidth="1"/>
    <col min="10011" max="10239" width="4" style="243"/>
    <col min="10240" max="10240" width="1.75" style="243" customWidth="1"/>
    <col min="10241" max="10241" width="2.125" style="243" customWidth="1"/>
    <col min="10242" max="10242" width="2.375" style="243" customWidth="1"/>
    <col min="10243" max="10261" width="4" style="243" customWidth="1"/>
    <col min="10262" max="10265" width="2.375" style="243" customWidth="1"/>
    <col min="10266" max="10266" width="2.125" style="243" customWidth="1"/>
    <col min="10267" max="10495" width="4" style="243"/>
    <col min="10496" max="10496" width="1.75" style="243" customWidth="1"/>
    <col min="10497" max="10497" width="2.125" style="243" customWidth="1"/>
    <col min="10498" max="10498" width="2.375" style="243" customWidth="1"/>
    <col min="10499" max="10517" width="4" style="243" customWidth="1"/>
    <col min="10518" max="10521" width="2.375" style="243" customWidth="1"/>
    <col min="10522" max="10522" width="2.125" style="243" customWidth="1"/>
    <col min="10523" max="10751" width="4" style="243"/>
    <col min="10752" max="10752" width="1.75" style="243" customWidth="1"/>
    <col min="10753" max="10753" width="2.125" style="243" customWidth="1"/>
    <col min="10754" max="10754" width="2.375" style="243" customWidth="1"/>
    <col min="10755" max="10773" width="4" style="243" customWidth="1"/>
    <col min="10774" max="10777" width="2.375" style="243" customWidth="1"/>
    <col min="10778" max="10778" width="2.125" style="243" customWidth="1"/>
    <col min="10779" max="11007" width="4" style="243"/>
    <col min="11008" max="11008" width="1.75" style="243" customWidth="1"/>
    <col min="11009" max="11009" width="2.125" style="243" customWidth="1"/>
    <col min="11010" max="11010" width="2.375" style="243" customWidth="1"/>
    <col min="11011" max="11029" width="4" style="243" customWidth="1"/>
    <col min="11030" max="11033" width="2.375" style="243" customWidth="1"/>
    <col min="11034" max="11034" width="2.125" style="243" customWidth="1"/>
    <col min="11035" max="11263" width="4" style="243"/>
    <col min="11264" max="11264" width="1.75" style="243" customWidth="1"/>
    <col min="11265" max="11265" width="2.125" style="243" customWidth="1"/>
    <col min="11266" max="11266" width="2.375" style="243" customWidth="1"/>
    <col min="11267" max="11285" width="4" style="243" customWidth="1"/>
    <col min="11286" max="11289" width="2.375" style="243" customWidth="1"/>
    <col min="11290" max="11290" width="2.125" style="243" customWidth="1"/>
    <col min="11291" max="11519" width="4" style="243"/>
    <col min="11520" max="11520" width="1.75" style="243" customWidth="1"/>
    <col min="11521" max="11521" width="2.125" style="243" customWidth="1"/>
    <col min="11522" max="11522" width="2.375" style="243" customWidth="1"/>
    <col min="11523" max="11541" width="4" style="243" customWidth="1"/>
    <col min="11542" max="11545" width="2.375" style="243" customWidth="1"/>
    <col min="11546" max="11546" width="2.125" style="243" customWidth="1"/>
    <col min="11547" max="11775" width="4" style="243"/>
    <col min="11776" max="11776" width="1.75" style="243" customWidth="1"/>
    <col min="11777" max="11777" width="2.125" style="243" customWidth="1"/>
    <col min="11778" max="11778" width="2.375" style="243" customWidth="1"/>
    <col min="11779" max="11797" width="4" style="243" customWidth="1"/>
    <col min="11798" max="11801" width="2.375" style="243" customWidth="1"/>
    <col min="11802" max="11802" width="2.125" style="243" customWidth="1"/>
    <col min="11803" max="12031" width="4" style="243"/>
    <col min="12032" max="12032" width="1.75" style="243" customWidth="1"/>
    <col min="12033" max="12033" width="2.125" style="243" customWidth="1"/>
    <col min="12034" max="12034" width="2.375" style="243" customWidth="1"/>
    <col min="12035" max="12053" width="4" style="243" customWidth="1"/>
    <col min="12054" max="12057" width="2.375" style="243" customWidth="1"/>
    <col min="12058" max="12058" width="2.125" style="243" customWidth="1"/>
    <col min="12059" max="12287" width="4" style="243"/>
    <col min="12288" max="12288" width="1.75" style="243" customWidth="1"/>
    <col min="12289" max="12289" width="2.125" style="243" customWidth="1"/>
    <col min="12290" max="12290" width="2.375" style="243" customWidth="1"/>
    <col min="12291" max="12309" width="4" style="243" customWidth="1"/>
    <col min="12310" max="12313" width="2.375" style="243" customWidth="1"/>
    <col min="12314" max="12314" width="2.125" style="243" customWidth="1"/>
    <col min="12315" max="12543" width="4" style="243"/>
    <col min="12544" max="12544" width="1.75" style="243" customWidth="1"/>
    <col min="12545" max="12545" width="2.125" style="243" customWidth="1"/>
    <col min="12546" max="12546" width="2.375" style="243" customWidth="1"/>
    <col min="12547" max="12565" width="4" style="243" customWidth="1"/>
    <col min="12566" max="12569" width="2.375" style="243" customWidth="1"/>
    <col min="12570" max="12570" width="2.125" style="243" customWidth="1"/>
    <col min="12571" max="12799" width="4" style="243"/>
    <col min="12800" max="12800" width="1.75" style="243" customWidth="1"/>
    <col min="12801" max="12801" width="2.125" style="243" customWidth="1"/>
    <col min="12802" max="12802" width="2.375" style="243" customWidth="1"/>
    <col min="12803" max="12821" width="4" style="243" customWidth="1"/>
    <col min="12822" max="12825" width="2.375" style="243" customWidth="1"/>
    <col min="12826" max="12826" width="2.125" style="243" customWidth="1"/>
    <col min="12827" max="13055" width="4" style="243"/>
    <col min="13056" max="13056" width="1.75" style="243" customWidth="1"/>
    <col min="13057" max="13057" width="2.125" style="243" customWidth="1"/>
    <col min="13058" max="13058" width="2.375" style="243" customWidth="1"/>
    <col min="13059" max="13077" width="4" style="243" customWidth="1"/>
    <col min="13078" max="13081" width="2.375" style="243" customWidth="1"/>
    <col min="13082" max="13082" width="2.125" style="243" customWidth="1"/>
    <col min="13083" max="13311" width="4" style="243"/>
    <col min="13312" max="13312" width="1.75" style="243" customWidth="1"/>
    <col min="13313" max="13313" width="2.125" style="243" customWidth="1"/>
    <col min="13314" max="13314" width="2.375" style="243" customWidth="1"/>
    <col min="13315" max="13333" width="4" style="243" customWidth="1"/>
    <col min="13334" max="13337" width="2.375" style="243" customWidth="1"/>
    <col min="13338" max="13338" width="2.125" style="243" customWidth="1"/>
    <col min="13339" max="13567" width="4" style="243"/>
    <col min="13568" max="13568" width="1.75" style="243" customWidth="1"/>
    <col min="13569" max="13569" width="2.125" style="243" customWidth="1"/>
    <col min="13570" max="13570" width="2.375" style="243" customWidth="1"/>
    <col min="13571" max="13589" width="4" style="243" customWidth="1"/>
    <col min="13590" max="13593" width="2.375" style="243" customWidth="1"/>
    <col min="13594" max="13594" width="2.125" style="243" customWidth="1"/>
    <col min="13595" max="13823" width="4" style="243"/>
    <col min="13824" max="13824" width="1.75" style="243" customWidth="1"/>
    <col min="13825" max="13825" width="2.125" style="243" customWidth="1"/>
    <col min="13826" max="13826" width="2.375" style="243" customWidth="1"/>
    <col min="13827" max="13845" width="4" style="243" customWidth="1"/>
    <col min="13846" max="13849" width="2.375" style="243" customWidth="1"/>
    <col min="13850" max="13850" width="2.125" style="243" customWidth="1"/>
    <col min="13851" max="14079" width="4" style="243"/>
    <col min="14080" max="14080" width="1.75" style="243" customWidth="1"/>
    <col min="14081" max="14081" width="2.125" style="243" customWidth="1"/>
    <col min="14082" max="14082" width="2.375" style="243" customWidth="1"/>
    <col min="14083" max="14101" width="4" style="243" customWidth="1"/>
    <col min="14102" max="14105" width="2.375" style="243" customWidth="1"/>
    <col min="14106" max="14106" width="2.125" style="243" customWidth="1"/>
    <col min="14107" max="14335" width="4" style="243"/>
    <col min="14336" max="14336" width="1.75" style="243" customWidth="1"/>
    <col min="14337" max="14337" width="2.125" style="243" customWidth="1"/>
    <col min="14338" max="14338" width="2.375" style="243" customWidth="1"/>
    <col min="14339" max="14357" width="4" style="243" customWidth="1"/>
    <col min="14358" max="14361" width="2.375" style="243" customWidth="1"/>
    <col min="14362" max="14362" width="2.125" style="243" customWidth="1"/>
    <col min="14363" max="14591" width="4" style="243"/>
    <col min="14592" max="14592" width="1.75" style="243" customWidth="1"/>
    <col min="14593" max="14593" width="2.125" style="243" customWidth="1"/>
    <col min="14594" max="14594" width="2.375" style="243" customWidth="1"/>
    <col min="14595" max="14613" width="4" style="243" customWidth="1"/>
    <col min="14614" max="14617" width="2.375" style="243" customWidth="1"/>
    <col min="14618" max="14618" width="2.125" style="243" customWidth="1"/>
    <col min="14619" max="14847" width="4" style="243"/>
    <col min="14848" max="14848" width="1.75" style="243" customWidth="1"/>
    <col min="14849" max="14849" width="2.125" style="243" customWidth="1"/>
    <col min="14850" max="14850" width="2.375" style="243" customWidth="1"/>
    <col min="14851" max="14869" width="4" style="243" customWidth="1"/>
    <col min="14870" max="14873" width="2.375" style="243" customWidth="1"/>
    <col min="14874" max="14874" width="2.125" style="243" customWidth="1"/>
    <col min="14875" max="15103" width="4" style="243"/>
    <col min="15104" max="15104" width="1.75" style="243" customWidth="1"/>
    <col min="15105" max="15105" width="2.125" style="243" customWidth="1"/>
    <col min="15106" max="15106" width="2.375" style="243" customWidth="1"/>
    <col min="15107" max="15125" width="4" style="243" customWidth="1"/>
    <col min="15126" max="15129" width="2.375" style="243" customWidth="1"/>
    <col min="15130" max="15130" width="2.125" style="243" customWidth="1"/>
    <col min="15131" max="15359" width="4" style="243"/>
    <col min="15360" max="15360" width="1.75" style="243" customWidth="1"/>
    <col min="15361" max="15361" width="2.125" style="243" customWidth="1"/>
    <col min="15362" max="15362" width="2.375" style="243" customWidth="1"/>
    <col min="15363" max="15381" width="4" style="243" customWidth="1"/>
    <col min="15382" max="15385" width="2.375" style="243" customWidth="1"/>
    <col min="15386" max="15386" width="2.125" style="243" customWidth="1"/>
    <col min="15387" max="15615" width="4" style="243"/>
    <col min="15616" max="15616" width="1.75" style="243" customWidth="1"/>
    <col min="15617" max="15617" width="2.125" style="243" customWidth="1"/>
    <col min="15618" max="15618" width="2.375" style="243" customWidth="1"/>
    <col min="15619" max="15637" width="4" style="243" customWidth="1"/>
    <col min="15638" max="15641" width="2.375" style="243" customWidth="1"/>
    <col min="15642" max="15642" width="2.125" style="243" customWidth="1"/>
    <col min="15643" max="15871" width="4" style="243"/>
    <col min="15872" max="15872" width="1.75" style="243" customWidth="1"/>
    <col min="15873" max="15873" width="2.125" style="243" customWidth="1"/>
    <col min="15874" max="15874" width="2.375" style="243" customWidth="1"/>
    <col min="15875" max="15893" width="4" style="243" customWidth="1"/>
    <col min="15894" max="15897" width="2.375" style="243" customWidth="1"/>
    <col min="15898" max="15898" width="2.125" style="243" customWidth="1"/>
    <col min="15899" max="16127" width="4" style="243"/>
    <col min="16128" max="16128" width="1.75" style="243" customWidth="1"/>
    <col min="16129" max="16129" width="2.125" style="243" customWidth="1"/>
    <col min="16130" max="16130" width="2.375" style="243" customWidth="1"/>
    <col min="16131" max="16149" width="4" style="243" customWidth="1"/>
    <col min="16150" max="16153" width="2.375" style="243" customWidth="1"/>
    <col min="16154" max="16154" width="2.125" style="243" customWidth="1"/>
    <col min="16155" max="16384" width="4" style="243"/>
  </cols>
  <sheetData>
    <row r="1" spans="1:2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2"/>
    </row>
    <row r="2" spans="1:26" x14ac:dyDescent="0.15">
      <c r="A2" s="705" t="s">
        <v>427</v>
      </c>
      <c r="B2" s="705"/>
      <c r="C2" s="705"/>
      <c r="D2" s="705"/>
      <c r="E2" s="241"/>
      <c r="F2" s="241"/>
      <c r="G2" s="241"/>
      <c r="H2" s="241"/>
      <c r="I2" s="241"/>
      <c r="J2" s="241"/>
      <c r="K2" s="241"/>
      <c r="L2" s="241"/>
      <c r="M2" s="241"/>
      <c r="N2" s="241"/>
      <c r="O2" s="241"/>
      <c r="P2" s="241"/>
      <c r="Q2" s="241"/>
      <c r="R2" s="706" t="s">
        <v>428</v>
      </c>
      <c r="S2" s="706"/>
      <c r="T2" s="706"/>
      <c r="U2" s="706"/>
      <c r="V2" s="706"/>
      <c r="W2" s="706"/>
      <c r="X2" s="706"/>
      <c r="Y2" s="706"/>
      <c r="Z2" s="242"/>
    </row>
    <row r="3" spans="1:26" x14ac:dyDescent="0.15">
      <c r="A3" s="241"/>
      <c r="B3" s="241"/>
      <c r="C3" s="241"/>
      <c r="D3" s="241"/>
      <c r="E3" s="241"/>
      <c r="F3" s="241"/>
      <c r="G3" s="241"/>
      <c r="H3" s="241"/>
      <c r="I3" s="241"/>
      <c r="J3" s="241"/>
      <c r="K3" s="241"/>
      <c r="L3" s="241"/>
      <c r="M3" s="241"/>
      <c r="N3" s="241"/>
      <c r="O3" s="241"/>
      <c r="P3" s="241"/>
      <c r="Q3" s="241"/>
      <c r="R3" s="241"/>
      <c r="S3" s="241"/>
      <c r="T3" s="244"/>
      <c r="U3" s="241"/>
      <c r="V3" s="241"/>
      <c r="W3" s="241"/>
      <c r="X3" s="241"/>
      <c r="Y3" s="241"/>
      <c r="Z3" s="242"/>
    </row>
    <row r="4" spans="1:26" ht="36.75" customHeight="1" x14ac:dyDescent="0.15">
      <c r="A4" s="241"/>
      <c r="B4" s="707" t="s">
        <v>429</v>
      </c>
      <c r="C4" s="708"/>
      <c r="D4" s="708"/>
      <c r="E4" s="708"/>
      <c r="F4" s="708"/>
      <c r="G4" s="708"/>
      <c r="H4" s="708"/>
      <c r="I4" s="708"/>
      <c r="J4" s="708"/>
      <c r="K4" s="708"/>
      <c r="L4" s="708"/>
      <c r="M4" s="708"/>
      <c r="N4" s="708"/>
      <c r="O4" s="708"/>
      <c r="P4" s="708"/>
      <c r="Q4" s="708"/>
      <c r="R4" s="708"/>
      <c r="S4" s="708"/>
      <c r="T4" s="708"/>
      <c r="U4" s="708"/>
      <c r="V4" s="708"/>
      <c r="W4" s="708"/>
      <c r="X4" s="708"/>
      <c r="Y4" s="708"/>
      <c r="Z4" s="242"/>
    </row>
    <row r="5" spans="1:26" x14ac:dyDescent="0.15">
      <c r="A5" s="241"/>
      <c r="B5" s="241"/>
      <c r="C5" s="241"/>
      <c r="D5" s="241"/>
      <c r="E5" s="241"/>
      <c r="F5" s="241"/>
      <c r="G5" s="241"/>
      <c r="H5" s="241"/>
      <c r="I5" s="241"/>
      <c r="J5" s="241"/>
      <c r="K5" s="241"/>
      <c r="L5" s="241"/>
      <c r="M5" s="241"/>
      <c r="N5" s="241"/>
      <c r="O5" s="241"/>
      <c r="P5" s="241"/>
      <c r="Q5" s="241"/>
      <c r="R5" s="241"/>
      <c r="S5" s="241"/>
      <c r="T5" s="241"/>
      <c r="U5" s="241"/>
      <c r="V5" s="241"/>
      <c r="W5" s="241"/>
      <c r="X5" s="241"/>
      <c r="Y5" s="241"/>
      <c r="Z5" s="242"/>
    </row>
    <row r="6" spans="1:26" ht="23.25" customHeight="1" x14ac:dyDescent="0.15">
      <c r="A6" s="241"/>
      <c r="B6" s="709" t="s">
        <v>430</v>
      </c>
      <c r="C6" s="710"/>
      <c r="D6" s="710"/>
      <c r="E6" s="710"/>
      <c r="F6" s="711"/>
      <c r="G6" s="704"/>
      <c r="H6" s="704"/>
      <c r="I6" s="704"/>
      <c r="J6" s="704"/>
      <c r="K6" s="704"/>
      <c r="L6" s="704"/>
      <c r="M6" s="704"/>
      <c r="N6" s="704"/>
      <c r="O6" s="704"/>
      <c r="P6" s="704"/>
      <c r="Q6" s="704"/>
      <c r="R6" s="704"/>
      <c r="S6" s="704"/>
      <c r="T6" s="704"/>
      <c r="U6" s="704"/>
      <c r="V6" s="704"/>
      <c r="W6" s="704"/>
      <c r="X6" s="704"/>
      <c r="Y6" s="712"/>
      <c r="Z6" s="242"/>
    </row>
    <row r="7" spans="1:26" ht="23.25" customHeight="1" x14ac:dyDescent="0.15">
      <c r="A7" s="241"/>
      <c r="B7" s="709" t="s">
        <v>431</v>
      </c>
      <c r="C7" s="710"/>
      <c r="D7" s="710"/>
      <c r="E7" s="710"/>
      <c r="F7" s="711"/>
      <c r="G7" s="704" t="s">
        <v>388</v>
      </c>
      <c r="H7" s="704"/>
      <c r="I7" s="704"/>
      <c r="J7" s="704"/>
      <c r="K7" s="704"/>
      <c r="L7" s="704"/>
      <c r="M7" s="704"/>
      <c r="N7" s="704"/>
      <c r="O7" s="704"/>
      <c r="P7" s="704"/>
      <c r="Q7" s="704"/>
      <c r="R7" s="704"/>
      <c r="S7" s="704"/>
      <c r="T7" s="704"/>
      <c r="U7" s="704"/>
      <c r="V7" s="704"/>
      <c r="W7" s="704"/>
      <c r="X7" s="704"/>
      <c r="Y7" s="712"/>
      <c r="Z7" s="242"/>
    </row>
    <row r="8" spans="1:26" ht="23.25" customHeight="1" x14ac:dyDescent="0.15">
      <c r="A8" s="241"/>
      <c r="B8" s="688" t="s">
        <v>432</v>
      </c>
      <c r="C8" s="689"/>
      <c r="D8" s="689"/>
      <c r="E8" s="689"/>
      <c r="F8" s="690"/>
      <c r="G8" s="701" t="s">
        <v>433</v>
      </c>
      <c r="H8" s="702"/>
      <c r="I8" s="702"/>
      <c r="J8" s="702"/>
      <c r="K8" s="702"/>
      <c r="L8" s="702"/>
      <c r="M8" s="702"/>
      <c r="N8" s="702"/>
      <c r="O8" s="245"/>
      <c r="P8" s="245"/>
      <c r="Q8" s="245"/>
      <c r="R8" s="245" t="s">
        <v>434</v>
      </c>
      <c r="S8" s="245"/>
      <c r="T8" s="245"/>
      <c r="U8" s="245"/>
      <c r="V8" s="245"/>
      <c r="W8" s="245"/>
      <c r="X8" s="245"/>
      <c r="Y8" s="246"/>
      <c r="Z8" s="242"/>
    </row>
    <row r="9" spans="1:26" ht="23.25" customHeight="1" x14ac:dyDescent="0.15">
      <c r="A9" s="241"/>
      <c r="B9" s="695"/>
      <c r="C9" s="696"/>
      <c r="D9" s="696"/>
      <c r="E9" s="696"/>
      <c r="F9" s="697"/>
      <c r="G9" s="701" t="s">
        <v>435</v>
      </c>
      <c r="H9" s="702"/>
      <c r="I9" s="702"/>
      <c r="J9" s="702"/>
      <c r="K9" s="702"/>
      <c r="L9" s="702"/>
      <c r="M9" s="702"/>
      <c r="N9" s="702"/>
      <c r="O9" s="245"/>
      <c r="P9" s="245"/>
      <c r="Q9" s="245"/>
      <c r="R9" s="245" t="s">
        <v>434</v>
      </c>
      <c r="S9" s="245"/>
      <c r="T9" s="245"/>
      <c r="U9" s="245"/>
      <c r="V9" s="245"/>
      <c r="W9" s="245"/>
      <c r="X9" s="245"/>
      <c r="Y9" s="246"/>
      <c r="Z9" s="242"/>
    </row>
    <row r="10" spans="1:26" ht="23.25" customHeight="1" x14ac:dyDescent="0.15">
      <c r="A10" s="241"/>
      <c r="B10" s="695"/>
      <c r="C10" s="696"/>
      <c r="D10" s="696"/>
      <c r="E10" s="696"/>
      <c r="F10" s="697"/>
      <c r="G10" s="701" t="s">
        <v>436</v>
      </c>
      <c r="H10" s="702"/>
      <c r="I10" s="702"/>
      <c r="J10" s="702"/>
      <c r="K10" s="702"/>
      <c r="L10" s="702"/>
      <c r="M10" s="702"/>
      <c r="N10" s="702"/>
      <c r="O10" s="245"/>
      <c r="P10" s="245"/>
      <c r="Q10" s="245"/>
      <c r="R10" s="245" t="s">
        <v>434</v>
      </c>
      <c r="S10" s="245"/>
      <c r="T10" s="245"/>
      <c r="U10" s="245"/>
      <c r="V10" s="245"/>
      <c r="W10" s="245"/>
      <c r="X10" s="245"/>
      <c r="Y10" s="246"/>
      <c r="Z10" s="242"/>
    </row>
    <row r="11" spans="1:26" ht="23.25" customHeight="1" x14ac:dyDescent="0.15">
      <c r="A11" s="241"/>
      <c r="B11" s="691"/>
      <c r="C11" s="692"/>
      <c r="D11" s="692"/>
      <c r="E11" s="692"/>
      <c r="F11" s="693"/>
      <c r="G11" s="703" t="s">
        <v>437</v>
      </c>
      <c r="H11" s="704"/>
      <c r="I11" s="704"/>
      <c r="J11" s="704"/>
      <c r="K11" s="704"/>
      <c r="L11" s="704"/>
      <c r="M11" s="704"/>
      <c r="N11" s="704"/>
      <c r="O11" s="704"/>
      <c r="P11" s="245"/>
      <c r="Q11" s="245"/>
      <c r="R11" s="245" t="s">
        <v>434</v>
      </c>
      <c r="S11" s="245"/>
      <c r="T11" s="245"/>
      <c r="U11" s="245"/>
      <c r="V11" s="245"/>
      <c r="W11" s="245"/>
      <c r="X11" s="245"/>
      <c r="Y11" s="246"/>
      <c r="Z11" s="242"/>
    </row>
    <row r="12" spans="1:26" x14ac:dyDescent="0.15">
      <c r="A12" s="241"/>
      <c r="B12" s="241"/>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row>
    <row r="13" spans="1:26" ht="18.75" customHeight="1" x14ac:dyDescent="0.15">
      <c r="A13" s="241"/>
      <c r="B13" s="241" t="s">
        <v>438</v>
      </c>
      <c r="C13" s="241"/>
      <c r="D13" s="241"/>
      <c r="E13" s="241"/>
      <c r="F13" s="241"/>
      <c r="G13" s="241"/>
      <c r="H13" s="241"/>
      <c r="I13" s="241"/>
      <c r="J13" s="241"/>
      <c r="K13" s="241"/>
      <c r="L13" s="241"/>
      <c r="M13" s="241"/>
      <c r="N13" s="241"/>
      <c r="O13" s="241"/>
      <c r="P13" s="241"/>
      <c r="Q13" s="241"/>
      <c r="R13" s="241"/>
      <c r="S13" s="241"/>
      <c r="T13" s="241"/>
      <c r="U13" s="241"/>
      <c r="V13" s="247"/>
      <c r="W13" s="247"/>
      <c r="X13" s="247"/>
      <c r="Y13" s="247"/>
      <c r="Z13" s="242"/>
    </row>
    <row r="14" spans="1:26" ht="18.75" customHeight="1" x14ac:dyDescent="0.15">
      <c r="A14" s="241"/>
      <c r="B14" s="248"/>
      <c r="C14" s="249" t="s">
        <v>439</v>
      </c>
      <c r="D14" s="249"/>
      <c r="E14" s="249"/>
      <c r="F14" s="249"/>
      <c r="G14" s="249"/>
      <c r="H14" s="249"/>
      <c r="I14" s="249"/>
      <c r="J14" s="249"/>
      <c r="K14" s="249"/>
      <c r="L14" s="249"/>
      <c r="M14" s="249"/>
      <c r="N14" s="249"/>
      <c r="O14" s="249"/>
      <c r="P14" s="249"/>
      <c r="Q14" s="249"/>
      <c r="R14" s="249"/>
      <c r="S14" s="249"/>
      <c r="T14" s="249"/>
      <c r="U14" s="250"/>
      <c r="V14" s="688" t="s">
        <v>440</v>
      </c>
      <c r="W14" s="689"/>
      <c r="X14" s="689"/>
      <c r="Y14" s="690"/>
      <c r="Z14" s="242"/>
    </row>
    <row r="15" spans="1:26" ht="18.75" customHeight="1" x14ac:dyDescent="0.15">
      <c r="A15" s="241"/>
      <c r="B15" s="251"/>
      <c r="C15" s="241" t="s">
        <v>441</v>
      </c>
      <c r="D15" s="241"/>
      <c r="E15" s="241"/>
      <c r="F15" s="241"/>
      <c r="G15" s="241"/>
      <c r="H15" s="241"/>
      <c r="I15" s="241"/>
      <c r="J15" s="241"/>
      <c r="K15" s="241"/>
      <c r="L15" s="241"/>
      <c r="M15" s="241"/>
      <c r="N15" s="241"/>
      <c r="O15" s="241"/>
      <c r="P15" s="241"/>
      <c r="Q15" s="241"/>
      <c r="R15" s="241"/>
      <c r="S15" s="241"/>
      <c r="T15" s="241"/>
      <c r="U15" s="242"/>
      <c r="V15" s="695"/>
      <c r="W15" s="696"/>
      <c r="X15" s="696"/>
      <c r="Y15" s="697"/>
      <c r="Z15" s="242"/>
    </row>
    <row r="16" spans="1:26" ht="18.75" customHeight="1" x14ac:dyDescent="0.15">
      <c r="A16" s="241"/>
      <c r="B16" s="251"/>
      <c r="C16" s="241"/>
      <c r="D16" s="698" t="s">
        <v>442</v>
      </c>
      <c r="E16" s="699"/>
      <c r="F16" s="699"/>
      <c r="G16" s="699"/>
      <c r="H16" s="699"/>
      <c r="I16" s="700"/>
      <c r="J16" s="698"/>
      <c r="K16" s="699"/>
      <c r="L16" s="699"/>
      <c r="M16" s="699"/>
      <c r="N16" s="699"/>
      <c r="O16" s="699"/>
      <c r="P16" s="699"/>
      <c r="Q16" s="699"/>
      <c r="R16" s="699"/>
      <c r="S16" s="699"/>
      <c r="T16" s="700"/>
      <c r="U16" s="242"/>
      <c r="V16" s="695"/>
      <c r="W16" s="696"/>
      <c r="X16" s="696"/>
      <c r="Y16" s="697"/>
      <c r="Z16" s="242"/>
    </row>
    <row r="17" spans="1:26" ht="7.5" customHeight="1" x14ac:dyDescent="0.15">
      <c r="A17" s="241"/>
      <c r="B17" s="252"/>
      <c r="C17" s="253"/>
      <c r="D17" s="253"/>
      <c r="E17" s="253"/>
      <c r="F17" s="253"/>
      <c r="G17" s="253"/>
      <c r="H17" s="253"/>
      <c r="I17" s="253"/>
      <c r="J17" s="253"/>
      <c r="K17" s="253"/>
      <c r="L17" s="253"/>
      <c r="M17" s="253"/>
      <c r="N17" s="253"/>
      <c r="O17" s="253"/>
      <c r="P17" s="253"/>
      <c r="Q17" s="253"/>
      <c r="R17" s="253"/>
      <c r="S17" s="253"/>
      <c r="T17" s="253"/>
      <c r="U17" s="254"/>
      <c r="V17" s="691"/>
      <c r="W17" s="692"/>
      <c r="X17" s="692"/>
      <c r="Y17" s="693"/>
      <c r="Z17" s="242"/>
    </row>
    <row r="18" spans="1:26" ht="18.75" customHeight="1" x14ac:dyDescent="0.15">
      <c r="A18" s="241"/>
      <c r="B18" s="248"/>
      <c r="C18" s="249" t="s">
        <v>443</v>
      </c>
      <c r="D18" s="249"/>
      <c r="E18" s="249"/>
      <c r="F18" s="249"/>
      <c r="G18" s="249"/>
      <c r="H18" s="249"/>
      <c r="I18" s="249"/>
      <c r="J18" s="249"/>
      <c r="K18" s="249"/>
      <c r="L18" s="249"/>
      <c r="M18" s="249"/>
      <c r="N18" s="249"/>
      <c r="O18" s="249"/>
      <c r="P18" s="249"/>
      <c r="Q18" s="249"/>
      <c r="R18" s="249"/>
      <c r="S18" s="249"/>
      <c r="T18" s="249"/>
      <c r="U18" s="249"/>
      <c r="V18" s="688" t="s">
        <v>440</v>
      </c>
      <c r="W18" s="689"/>
      <c r="X18" s="689"/>
      <c r="Y18" s="690"/>
      <c r="Z18" s="242"/>
    </row>
    <row r="19" spans="1:26" ht="18.75" customHeight="1" x14ac:dyDescent="0.15">
      <c r="A19" s="241"/>
      <c r="B19" s="251"/>
      <c r="C19" s="241"/>
      <c r="D19" s="698" t="s">
        <v>444</v>
      </c>
      <c r="E19" s="699"/>
      <c r="F19" s="699"/>
      <c r="G19" s="699"/>
      <c r="H19" s="699"/>
      <c r="I19" s="700"/>
      <c r="J19" s="698"/>
      <c r="K19" s="699"/>
      <c r="L19" s="699"/>
      <c r="M19" s="699"/>
      <c r="N19" s="699"/>
      <c r="O19" s="699"/>
      <c r="P19" s="699"/>
      <c r="Q19" s="699"/>
      <c r="R19" s="699"/>
      <c r="S19" s="699"/>
      <c r="T19" s="700"/>
      <c r="U19" s="241"/>
      <c r="V19" s="695"/>
      <c r="W19" s="696"/>
      <c r="X19" s="696"/>
      <c r="Y19" s="697"/>
      <c r="Z19" s="242"/>
    </row>
    <row r="20" spans="1:26" ht="7.5" customHeight="1" x14ac:dyDescent="0.15">
      <c r="A20" s="241"/>
      <c r="B20" s="252"/>
      <c r="C20" s="253"/>
      <c r="D20" s="253"/>
      <c r="E20" s="253"/>
      <c r="F20" s="253"/>
      <c r="G20" s="253"/>
      <c r="H20" s="253"/>
      <c r="I20" s="253"/>
      <c r="J20" s="253"/>
      <c r="K20" s="253"/>
      <c r="L20" s="253"/>
      <c r="M20" s="253"/>
      <c r="N20" s="253"/>
      <c r="O20" s="253"/>
      <c r="P20" s="253"/>
      <c r="Q20" s="253"/>
      <c r="R20" s="253"/>
      <c r="S20" s="253"/>
      <c r="T20" s="253"/>
      <c r="U20" s="253"/>
      <c r="V20" s="691"/>
      <c r="W20" s="692"/>
      <c r="X20" s="692"/>
      <c r="Y20" s="693"/>
      <c r="Z20" s="242"/>
    </row>
    <row r="21" spans="1:26" ht="18.75" customHeight="1" x14ac:dyDescent="0.15">
      <c r="A21" s="241"/>
      <c r="B21" s="248"/>
      <c r="C21" s="249" t="s">
        <v>445</v>
      </c>
      <c r="D21" s="249"/>
      <c r="E21" s="249"/>
      <c r="F21" s="249"/>
      <c r="G21" s="249"/>
      <c r="H21" s="249"/>
      <c r="I21" s="249"/>
      <c r="J21" s="249"/>
      <c r="K21" s="249"/>
      <c r="L21" s="249"/>
      <c r="M21" s="249"/>
      <c r="N21" s="249"/>
      <c r="O21" s="249"/>
      <c r="P21" s="249"/>
      <c r="Q21" s="249"/>
      <c r="R21" s="249"/>
      <c r="S21" s="249"/>
      <c r="T21" s="249"/>
      <c r="U21" s="250"/>
      <c r="V21" s="688" t="s">
        <v>440</v>
      </c>
      <c r="W21" s="689"/>
      <c r="X21" s="689"/>
      <c r="Y21" s="690"/>
      <c r="Z21" s="242"/>
    </row>
    <row r="22" spans="1:26" ht="18.75" customHeight="1" x14ac:dyDescent="0.15">
      <c r="A22" s="241"/>
      <c r="B22" s="251"/>
      <c r="C22" s="241" t="s">
        <v>446</v>
      </c>
      <c r="D22" s="241"/>
      <c r="E22" s="241"/>
      <c r="F22" s="241"/>
      <c r="G22" s="241"/>
      <c r="H22" s="241"/>
      <c r="I22" s="241"/>
      <c r="J22" s="241"/>
      <c r="K22" s="241"/>
      <c r="L22" s="241"/>
      <c r="M22" s="241"/>
      <c r="N22" s="241"/>
      <c r="O22" s="241"/>
      <c r="P22" s="241"/>
      <c r="Q22" s="241"/>
      <c r="R22" s="241"/>
      <c r="S22" s="241"/>
      <c r="T22" s="241"/>
      <c r="U22" s="242"/>
      <c r="V22" s="695"/>
      <c r="W22" s="696"/>
      <c r="X22" s="696"/>
      <c r="Y22" s="697"/>
      <c r="Z22" s="242"/>
    </row>
    <row r="23" spans="1:26" ht="18.75" customHeight="1" x14ac:dyDescent="0.15">
      <c r="A23" s="241"/>
      <c r="B23" s="252"/>
      <c r="C23" s="253" t="s">
        <v>447</v>
      </c>
      <c r="D23" s="253"/>
      <c r="E23" s="253"/>
      <c r="F23" s="253"/>
      <c r="G23" s="253"/>
      <c r="H23" s="253"/>
      <c r="I23" s="253"/>
      <c r="J23" s="253"/>
      <c r="K23" s="253"/>
      <c r="L23" s="253"/>
      <c r="M23" s="253"/>
      <c r="N23" s="253"/>
      <c r="O23" s="253"/>
      <c r="P23" s="253"/>
      <c r="Q23" s="253"/>
      <c r="R23" s="253"/>
      <c r="S23" s="253"/>
      <c r="T23" s="253"/>
      <c r="U23" s="254"/>
      <c r="V23" s="691"/>
      <c r="W23" s="692"/>
      <c r="X23" s="692"/>
      <c r="Y23" s="693"/>
      <c r="Z23" s="242"/>
    </row>
    <row r="24" spans="1:26" ht="7.5" customHeight="1" x14ac:dyDescent="0.15">
      <c r="A24" s="241"/>
      <c r="B24" s="241"/>
      <c r="C24" s="241"/>
      <c r="D24" s="241"/>
      <c r="E24" s="241"/>
      <c r="F24" s="241"/>
      <c r="G24" s="241"/>
      <c r="H24" s="241"/>
      <c r="I24" s="241"/>
      <c r="J24" s="241"/>
      <c r="K24" s="241"/>
      <c r="L24" s="241"/>
      <c r="M24" s="241"/>
      <c r="N24" s="241"/>
      <c r="O24" s="241"/>
      <c r="P24" s="241"/>
      <c r="Q24" s="241"/>
      <c r="R24" s="241"/>
      <c r="S24" s="241"/>
      <c r="T24" s="241"/>
      <c r="U24" s="241"/>
      <c r="V24" s="247"/>
      <c r="W24" s="247"/>
      <c r="X24" s="247"/>
      <c r="Y24" s="247"/>
      <c r="Z24" s="242"/>
    </row>
    <row r="25" spans="1:26" ht="18.75" customHeight="1" x14ac:dyDescent="0.15">
      <c r="A25" s="241"/>
      <c r="B25" s="241" t="s">
        <v>448</v>
      </c>
      <c r="C25" s="241"/>
      <c r="D25" s="241"/>
      <c r="E25" s="241"/>
      <c r="F25" s="241"/>
      <c r="G25" s="241"/>
      <c r="H25" s="241"/>
      <c r="I25" s="241"/>
      <c r="J25" s="241"/>
      <c r="K25" s="241"/>
      <c r="L25" s="241"/>
      <c r="M25" s="241"/>
      <c r="N25" s="241"/>
      <c r="O25" s="241"/>
      <c r="P25" s="241"/>
      <c r="Q25" s="241"/>
      <c r="R25" s="241"/>
      <c r="S25" s="241"/>
      <c r="T25" s="241"/>
      <c r="U25" s="241"/>
      <c r="V25" s="247"/>
      <c r="W25" s="247"/>
      <c r="X25" s="247"/>
      <c r="Y25" s="247"/>
      <c r="Z25" s="242"/>
    </row>
    <row r="26" spans="1:26" ht="18.75" customHeight="1" x14ac:dyDescent="0.15">
      <c r="A26" s="241"/>
      <c r="B26" s="248"/>
      <c r="C26" s="249" t="s">
        <v>449</v>
      </c>
      <c r="D26" s="249"/>
      <c r="E26" s="249"/>
      <c r="F26" s="249"/>
      <c r="G26" s="249"/>
      <c r="H26" s="249"/>
      <c r="I26" s="249"/>
      <c r="J26" s="249"/>
      <c r="K26" s="249"/>
      <c r="L26" s="249"/>
      <c r="M26" s="249"/>
      <c r="N26" s="249"/>
      <c r="O26" s="249"/>
      <c r="P26" s="249"/>
      <c r="Q26" s="249"/>
      <c r="R26" s="249"/>
      <c r="S26" s="249"/>
      <c r="T26" s="249"/>
      <c r="U26" s="250"/>
      <c r="V26" s="688" t="s">
        <v>440</v>
      </c>
      <c r="W26" s="689"/>
      <c r="X26" s="689"/>
      <c r="Y26" s="690"/>
      <c r="Z26" s="242"/>
    </row>
    <row r="27" spans="1:26" ht="18.75" customHeight="1" x14ac:dyDescent="0.15">
      <c r="A27" s="241"/>
      <c r="B27" s="251"/>
      <c r="C27" s="241" t="s">
        <v>441</v>
      </c>
      <c r="D27" s="241"/>
      <c r="E27" s="241"/>
      <c r="F27" s="241"/>
      <c r="G27" s="241"/>
      <c r="H27" s="241"/>
      <c r="I27" s="241"/>
      <c r="J27" s="241"/>
      <c r="K27" s="241"/>
      <c r="L27" s="241"/>
      <c r="M27" s="241"/>
      <c r="N27" s="241"/>
      <c r="O27" s="241"/>
      <c r="P27" s="241"/>
      <c r="Q27" s="241"/>
      <c r="R27" s="241"/>
      <c r="S27" s="241"/>
      <c r="T27" s="241"/>
      <c r="U27" s="242"/>
      <c r="V27" s="695"/>
      <c r="W27" s="696"/>
      <c r="X27" s="696"/>
      <c r="Y27" s="697"/>
      <c r="Z27" s="242"/>
    </row>
    <row r="28" spans="1:26" ht="18.75" customHeight="1" x14ac:dyDescent="0.15">
      <c r="A28" s="241"/>
      <c r="B28" s="251"/>
      <c r="C28" s="241"/>
      <c r="D28" s="698" t="s">
        <v>442</v>
      </c>
      <c r="E28" s="699"/>
      <c r="F28" s="699"/>
      <c r="G28" s="699"/>
      <c r="H28" s="699"/>
      <c r="I28" s="700"/>
      <c r="J28" s="698"/>
      <c r="K28" s="699"/>
      <c r="L28" s="699"/>
      <c r="M28" s="699"/>
      <c r="N28" s="699"/>
      <c r="O28" s="699"/>
      <c r="P28" s="699"/>
      <c r="Q28" s="699"/>
      <c r="R28" s="699"/>
      <c r="S28" s="699"/>
      <c r="T28" s="700"/>
      <c r="U28" s="242"/>
      <c r="V28" s="695"/>
      <c r="W28" s="696"/>
      <c r="X28" s="696"/>
      <c r="Y28" s="697"/>
      <c r="Z28" s="242"/>
    </row>
    <row r="29" spans="1:26" ht="7.5" customHeight="1" x14ac:dyDescent="0.15">
      <c r="A29" s="241"/>
      <c r="B29" s="252"/>
      <c r="C29" s="253"/>
      <c r="D29" s="253"/>
      <c r="E29" s="253"/>
      <c r="F29" s="253"/>
      <c r="G29" s="253"/>
      <c r="H29" s="253"/>
      <c r="I29" s="253"/>
      <c r="J29" s="253"/>
      <c r="K29" s="253"/>
      <c r="L29" s="253"/>
      <c r="M29" s="253"/>
      <c r="N29" s="253"/>
      <c r="O29" s="253"/>
      <c r="P29" s="253"/>
      <c r="Q29" s="253"/>
      <c r="R29" s="253"/>
      <c r="S29" s="253"/>
      <c r="T29" s="253"/>
      <c r="U29" s="254"/>
      <c r="V29" s="691"/>
      <c r="W29" s="692"/>
      <c r="X29" s="692"/>
      <c r="Y29" s="693"/>
      <c r="Z29" s="242"/>
    </row>
    <row r="30" spans="1:26" ht="18.75" customHeight="1" x14ac:dyDescent="0.15">
      <c r="A30" s="241"/>
      <c r="B30" s="248"/>
      <c r="C30" s="249" t="s">
        <v>443</v>
      </c>
      <c r="D30" s="249"/>
      <c r="E30" s="249"/>
      <c r="F30" s="249"/>
      <c r="G30" s="249"/>
      <c r="H30" s="249"/>
      <c r="I30" s="249"/>
      <c r="J30" s="249"/>
      <c r="K30" s="249"/>
      <c r="L30" s="249"/>
      <c r="M30" s="249"/>
      <c r="N30" s="249"/>
      <c r="O30" s="249"/>
      <c r="P30" s="249"/>
      <c r="Q30" s="249"/>
      <c r="R30" s="249"/>
      <c r="S30" s="249"/>
      <c r="T30" s="249"/>
      <c r="U30" s="249"/>
      <c r="V30" s="688" t="s">
        <v>440</v>
      </c>
      <c r="W30" s="689"/>
      <c r="X30" s="689"/>
      <c r="Y30" s="690"/>
      <c r="Z30" s="242"/>
    </row>
    <row r="31" spans="1:26" ht="18.75" customHeight="1" x14ac:dyDescent="0.15">
      <c r="A31" s="241"/>
      <c r="B31" s="251"/>
      <c r="C31" s="241"/>
      <c r="D31" s="698" t="s">
        <v>444</v>
      </c>
      <c r="E31" s="699"/>
      <c r="F31" s="699"/>
      <c r="G31" s="699"/>
      <c r="H31" s="699"/>
      <c r="I31" s="700"/>
      <c r="J31" s="698"/>
      <c r="K31" s="699"/>
      <c r="L31" s="699"/>
      <c r="M31" s="699"/>
      <c r="N31" s="699"/>
      <c r="O31" s="699"/>
      <c r="P31" s="699"/>
      <c r="Q31" s="699"/>
      <c r="R31" s="699"/>
      <c r="S31" s="699"/>
      <c r="T31" s="700"/>
      <c r="U31" s="241"/>
      <c r="V31" s="695"/>
      <c r="W31" s="696"/>
      <c r="X31" s="696"/>
      <c r="Y31" s="697"/>
      <c r="Z31" s="242"/>
    </row>
    <row r="32" spans="1:26" ht="7.5" customHeight="1" x14ac:dyDescent="0.15">
      <c r="A32" s="241"/>
      <c r="B32" s="252"/>
      <c r="C32" s="253"/>
      <c r="D32" s="253"/>
      <c r="E32" s="253"/>
      <c r="F32" s="253"/>
      <c r="G32" s="253"/>
      <c r="H32" s="253"/>
      <c r="I32" s="253"/>
      <c r="J32" s="253"/>
      <c r="K32" s="253"/>
      <c r="L32" s="253"/>
      <c r="M32" s="253"/>
      <c r="N32" s="253"/>
      <c r="O32" s="253"/>
      <c r="P32" s="253"/>
      <c r="Q32" s="253"/>
      <c r="R32" s="253"/>
      <c r="S32" s="253"/>
      <c r="T32" s="253"/>
      <c r="U32" s="253"/>
      <c r="V32" s="691"/>
      <c r="W32" s="692"/>
      <c r="X32" s="692"/>
      <c r="Y32" s="693"/>
      <c r="Z32" s="242"/>
    </row>
    <row r="33" spans="1:26" ht="18.75" customHeight="1" x14ac:dyDescent="0.15">
      <c r="A33" s="241"/>
      <c r="B33" s="248"/>
      <c r="C33" s="249" t="s">
        <v>450</v>
      </c>
      <c r="D33" s="249"/>
      <c r="E33" s="249"/>
      <c r="F33" s="249"/>
      <c r="G33" s="249"/>
      <c r="H33" s="249"/>
      <c r="I33" s="249"/>
      <c r="J33" s="249"/>
      <c r="K33" s="249"/>
      <c r="L33" s="249"/>
      <c r="M33" s="249"/>
      <c r="N33" s="249"/>
      <c r="O33" s="249"/>
      <c r="P33" s="249"/>
      <c r="Q33" s="249"/>
      <c r="R33" s="249"/>
      <c r="S33" s="249"/>
      <c r="T33" s="249"/>
      <c r="U33" s="250"/>
      <c r="V33" s="688" t="s">
        <v>440</v>
      </c>
      <c r="W33" s="689"/>
      <c r="X33" s="689"/>
      <c r="Y33" s="690"/>
      <c r="Z33" s="242"/>
    </row>
    <row r="34" spans="1:26" ht="18.75" customHeight="1" x14ac:dyDescent="0.15">
      <c r="A34" s="241"/>
      <c r="B34" s="251"/>
      <c r="C34" s="241" t="s">
        <v>446</v>
      </c>
      <c r="D34" s="241"/>
      <c r="E34" s="241"/>
      <c r="F34" s="241"/>
      <c r="G34" s="241"/>
      <c r="H34" s="241"/>
      <c r="I34" s="241"/>
      <c r="J34" s="241"/>
      <c r="K34" s="241"/>
      <c r="L34" s="241"/>
      <c r="M34" s="241"/>
      <c r="N34" s="241"/>
      <c r="O34" s="241"/>
      <c r="P34" s="241"/>
      <c r="Q34" s="241"/>
      <c r="R34" s="241"/>
      <c r="S34" s="241"/>
      <c r="T34" s="241"/>
      <c r="U34" s="242"/>
      <c r="V34" s="695"/>
      <c r="W34" s="696"/>
      <c r="X34" s="696"/>
      <c r="Y34" s="697"/>
      <c r="Z34" s="242"/>
    </row>
    <row r="35" spans="1:26" ht="18.75" customHeight="1" x14ac:dyDescent="0.15">
      <c r="A35" s="241"/>
      <c r="B35" s="252"/>
      <c r="C35" s="253" t="s">
        <v>451</v>
      </c>
      <c r="D35" s="253"/>
      <c r="E35" s="253"/>
      <c r="F35" s="253"/>
      <c r="G35" s="253"/>
      <c r="H35" s="253"/>
      <c r="I35" s="253"/>
      <c r="J35" s="253"/>
      <c r="K35" s="253"/>
      <c r="L35" s="253"/>
      <c r="M35" s="253"/>
      <c r="N35" s="253"/>
      <c r="O35" s="253"/>
      <c r="P35" s="253"/>
      <c r="Q35" s="253"/>
      <c r="R35" s="253"/>
      <c r="S35" s="253"/>
      <c r="T35" s="253"/>
      <c r="U35" s="254"/>
      <c r="V35" s="691"/>
      <c r="W35" s="692"/>
      <c r="X35" s="692"/>
      <c r="Y35" s="693"/>
      <c r="Z35" s="242"/>
    </row>
    <row r="36" spans="1:26" ht="7.5" customHeight="1" x14ac:dyDescent="0.15">
      <c r="A36" s="241"/>
      <c r="B36" s="241"/>
      <c r="C36" s="241"/>
      <c r="D36" s="241"/>
      <c r="E36" s="241"/>
      <c r="F36" s="241"/>
      <c r="G36" s="241"/>
      <c r="H36" s="241"/>
      <c r="I36" s="241"/>
      <c r="J36" s="241"/>
      <c r="K36" s="241"/>
      <c r="L36" s="241"/>
      <c r="M36" s="241"/>
      <c r="N36" s="241"/>
      <c r="O36" s="241"/>
      <c r="P36" s="241"/>
      <c r="Q36" s="241"/>
      <c r="R36" s="241"/>
      <c r="S36" s="241"/>
      <c r="T36" s="241"/>
      <c r="U36" s="241"/>
      <c r="V36" s="255"/>
      <c r="W36" s="255"/>
      <c r="X36" s="255"/>
      <c r="Y36" s="255"/>
      <c r="Z36" s="242"/>
    </row>
    <row r="37" spans="1:26" ht="18.75" customHeight="1" x14ac:dyDescent="0.15">
      <c r="A37" s="241"/>
      <c r="B37" s="241" t="s">
        <v>452</v>
      </c>
      <c r="C37" s="241"/>
      <c r="D37" s="241"/>
      <c r="E37" s="241"/>
      <c r="F37" s="241"/>
      <c r="G37" s="241"/>
      <c r="H37" s="241"/>
      <c r="I37" s="241"/>
      <c r="J37" s="241"/>
      <c r="K37" s="241"/>
      <c r="L37" s="241"/>
      <c r="M37" s="241"/>
      <c r="N37" s="241"/>
      <c r="O37" s="241"/>
      <c r="P37" s="241"/>
      <c r="Q37" s="241"/>
      <c r="R37" s="241"/>
      <c r="S37" s="241"/>
      <c r="T37" s="241"/>
      <c r="U37" s="241"/>
      <c r="V37" s="247"/>
      <c r="W37" s="247"/>
      <c r="X37" s="247"/>
      <c r="Y37" s="247"/>
      <c r="Z37" s="242"/>
    </row>
    <row r="38" spans="1:26" ht="18.75" customHeight="1" x14ac:dyDescent="0.15">
      <c r="A38" s="241"/>
      <c r="B38" s="248"/>
      <c r="C38" s="694" t="s">
        <v>453</v>
      </c>
      <c r="D38" s="694"/>
      <c r="E38" s="694"/>
      <c r="F38" s="694"/>
      <c r="G38" s="694"/>
      <c r="H38" s="694"/>
      <c r="I38" s="694"/>
      <c r="J38" s="694"/>
      <c r="K38" s="694"/>
      <c r="L38" s="694"/>
      <c r="M38" s="694"/>
      <c r="N38" s="694"/>
      <c r="O38" s="694"/>
      <c r="P38" s="694"/>
      <c r="Q38" s="694"/>
      <c r="R38" s="694"/>
      <c r="S38" s="694"/>
      <c r="T38" s="694"/>
      <c r="U38" s="250"/>
      <c r="V38" s="688" t="s">
        <v>440</v>
      </c>
      <c r="W38" s="689"/>
      <c r="X38" s="689"/>
      <c r="Y38" s="690"/>
      <c r="Z38" s="242"/>
    </row>
    <row r="39" spans="1:26" ht="18.75" customHeight="1" x14ac:dyDescent="0.15">
      <c r="A39" s="241"/>
      <c r="B39" s="251"/>
      <c r="C39" s="241" t="s">
        <v>441</v>
      </c>
      <c r="D39" s="241"/>
      <c r="E39" s="241"/>
      <c r="F39" s="241"/>
      <c r="G39" s="241"/>
      <c r="H39" s="241"/>
      <c r="I39" s="241"/>
      <c r="J39" s="241"/>
      <c r="K39" s="241"/>
      <c r="L39" s="241"/>
      <c r="M39" s="241"/>
      <c r="N39" s="241"/>
      <c r="O39" s="241"/>
      <c r="P39" s="241"/>
      <c r="Q39" s="241"/>
      <c r="R39" s="241"/>
      <c r="S39" s="241"/>
      <c r="T39" s="241"/>
      <c r="U39" s="242"/>
      <c r="V39" s="695"/>
      <c r="W39" s="696"/>
      <c r="X39" s="696"/>
      <c r="Y39" s="697"/>
      <c r="Z39" s="242"/>
    </row>
    <row r="40" spans="1:26" ht="18.75" customHeight="1" x14ac:dyDescent="0.15">
      <c r="A40" s="241"/>
      <c r="B40" s="251"/>
      <c r="C40" s="241"/>
      <c r="D40" s="698" t="s">
        <v>442</v>
      </c>
      <c r="E40" s="699"/>
      <c r="F40" s="699"/>
      <c r="G40" s="699"/>
      <c r="H40" s="699"/>
      <c r="I40" s="700"/>
      <c r="J40" s="698"/>
      <c r="K40" s="699"/>
      <c r="L40" s="699"/>
      <c r="M40" s="699"/>
      <c r="N40" s="699"/>
      <c r="O40" s="699"/>
      <c r="P40" s="699"/>
      <c r="Q40" s="699"/>
      <c r="R40" s="699"/>
      <c r="S40" s="699"/>
      <c r="T40" s="700"/>
      <c r="U40" s="242"/>
      <c r="V40" s="695"/>
      <c r="W40" s="696"/>
      <c r="X40" s="696"/>
      <c r="Y40" s="697"/>
      <c r="Z40" s="242"/>
    </row>
    <row r="41" spans="1:26" ht="7.5" customHeight="1" x14ac:dyDescent="0.15">
      <c r="A41" s="241"/>
      <c r="B41" s="252"/>
      <c r="C41" s="253"/>
      <c r="D41" s="253"/>
      <c r="E41" s="253"/>
      <c r="F41" s="253"/>
      <c r="G41" s="253"/>
      <c r="H41" s="253"/>
      <c r="I41" s="253"/>
      <c r="J41" s="253"/>
      <c r="K41" s="253"/>
      <c r="L41" s="253"/>
      <c r="M41" s="253"/>
      <c r="N41" s="253"/>
      <c r="O41" s="253"/>
      <c r="P41" s="253"/>
      <c r="Q41" s="253"/>
      <c r="R41" s="253"/>
      <c r="S41" s="253"/>
      <c r="T41" s="253"/>
      <c r="U41" s="254"/>
      <c r="V41" s="691"/>
      <c r="W41" s="692"/>
      <c r="X41" s="692"/>
      <c r="Y41" s="693"/>
      <c r="Z41" s="242"/>
    </row>
    <row r="42" spans="1:26" ht="18.75" customHeight="1" x14ac:dyDescent="0.15">
      <c r="A42" s="241"/>
      <c r="B42" s="248"/>
      <c r="C42" s="249" t="s">
        <v>443</v>
      </c>
      <c r="D42" s="249"/>
      <c r="E42" s="249"/>
      <c r="F42" s="249"/>
      <c r="G42" s="249"/>
      <c r="H42" s="249"/>
      <c r="I42" s="249"/>
      <c r="J42" s="249"/>
      <c r="K42" s="249"/>
      <c r="L42" s="249"/>
      <c r="M42" s="249"/>
      <c r="N42" s="249"/>
      <c r="O42" s="249"/>
      <c r="P42" s="249"/>
      <c r="Q42" s="249"/>
      <c r="R42" s="249"/>
      <c r="S42" s="249"/>
      <c r="T42" s="249"/>
      <c r="U42" s="249"/>
      <c r="V42" s="688" t="s">
        <v>440</v>
      </c>
      <c r="W42" s="689"/>
      <c r="X42" s="689"/>
      <c r="Y42" s="690"/>
      <c r="Z42" s="242"/>
    </row>
    <row r="43" spans="1:26" ht="18.75" customHeight="1" x14ac:dyDescent="0.15">
      <c r="A43" s="241"/>
      <c r="B43" s="251"/>
      <c r="C43" s="241"/>
      <c r="D43" s="698" t="s">
        <v>444</v>
      </c>
      <c r="E43" s="699"/>
      <c r="F43" s="699"/>
      <c r="G43" s="699"/>
      <c r="H43" s="699"/>
      <c r="I43" s="700"/>
      <c r="J43" s="698"/>
      <c r="K43" s="699"/>
      <c r="L43" s="699"/>
      <c r="M43" s="699"/>
      <c r="N43" s="699"/>
      <c r="O43" s="699"/>
      <c r="P43" s="699"/>
      <c r="Q43" s="699"/>
      <c r="R43" s="699"/>
      <c r="S43" s="699"/>
      <c r="T43" s="700"/>
      <c r="U43" s="241"/>
      <c r="V43" s="695"/>
      <c r="W43" s="696"/>
      <c r="X43" s="696"/>
      <c r="Y43" s="697"/>
      <c r="Z43" s="242"/>
    </row>
    <row r="44" spans="1:26" ht="7.5" customHeight="1" x14ac:dyDescent="0.15">
      <c r="A44" s="241"/>
      <c r="B44" s="252"/>
      <c r="C44" s="253"/>
      <c r="D44" s="253"/>
      <c r="E44" s="253"/>
      <c r="F44" s="253"/>
      <c r="G44" s="253"/>
      <c r="H44" s="253"/>
      <c r="I44" s="253"/>
      <c r="J44" s="253"/>
      <c r="K44" s="253"/>
      <c r="L44" s="253"/>
      <c r="M44" s="253"/>
      <c r="N44" s="253"/>
      <c r="O44" s="253"/>
      <c r="P44" s="253"/>
      <c r="Q44" s="253"/>
      <c r="R44" s="253"/>
      <c r="S44" s="253"/>
      <c r="T44" s="253"/>
      <c r="U44" s="253"/>
      <c r="V44" s="691"/>
      <c r="W44" s="692"/>
      <c r="X44" s="692"/>
      <c r="Y44" s="693"/>
      <c r="Z44" s="242"/>
    </row>
    <row r="45" spans="1:26" ht="18.75" customHeight="1" x14ac:dyDescent="0.15">
      <c r="A45" s="241"/>
      <c r="B45" s="248"/>
      <c r="C45" s="249" t="s">
        <v>454</v>
      </c>
      <c r="D45" s="249"/>
      <c r="E45" s="249"/>
      <c r="F45" s="249"/>
      <c r="G45" s="249"/>
      <c r="H45" s="249"/>
      <c r="I45" s="249"/>
      <c r="J45" s="249"/>
      <c r="K45" s="249"/>
      <c r="L45" s="249"/>
      <c r="M45" s="249"/>
      <c r="N45" s="249"/>
      <c r="O45" s="249"/>
      <c r="P45" s="249"/>
      <c r="Q45" s="249"/>
      <c r="R45" s="249"/>
      <c r="S45" s="249"/>
      <c r="T45" s="249"/>
      <c r="U45" s="250"/>
      <c r="V45" s="688" t="s">
        <v>440</v>
      </c>
      <c r="W45" s="689"/>
      <c r="X45" s="689"/>
      <c r="Y45" s="690"/>
      <c r="Z45" s="242"/>
    </row>
    <row r="46" spans="1:26" ht="18.75" customHeight="1" x14ac:dyDescent="0.15">
      <c r="A46" s="241"/>
      <c r="B46" s="251"/>
      <c r="C46" s="241" t="s">
        <v>455</v>
      </c>
      <c r="D46" s="241"/>
      <c r="E46" s="241"/>
      <c r="F46" s="241"/>
      <c r="G46" s="241"/>
      <c r="H46" s="241"/>
      <c r="I46" s="241"/>
      <c r="J46" s="241"/>
      <c r="K46" s="241"/>
      <c r="L46" s="241"/>
      <c r="M46" s="241"/>
      <c r="N46" s="241"/>
      <c r="O46" s="241"/>
      <c r="P46" s="241"/>
      <c r="Q46" s="241"/>
      <c r="R46" s="241"/>
      <c r="S46" s="241"/>
      <c r="T46" s="241"/>
      <c r="U46" s="242"/>
      <c r="V46" s="695"/>
      <c r="W46" s="696"/>
      <c r="X46" s="696"/>
      <c r="Y46" s="697"/>
      <c r="Z46" s="242"/>
    </row>
    <row r="47" spans="1:26" ht="18.75" customHeight="1" x14ac:dyDescent="0.15">
      <c r="A47" s="241"/>
      <c r="B47" s="248"/>
      <c r="C47" s="249" t="s">
        <v>456</v>
      </c>
      <c r="D47" s="249"/>
      <c r="E47" s="249"/>
      <c r="F47" s="249"/>
      <c r="G47" s="249"/>
      <c r="H47" s="249"/>
      <c r="I47" s="249"/>
      <c r="J47" s="249"/>
      <c r="K47" s="249"/>
      <c r="L47" s="249"/>
      <c r="M47" s="249"/>
      <c r="N47" s="249"/>
      <c r="O47" s="249"/>
      <c r="P47" s="249"/>
      <c r="Q47" s="249"/>
      <c r="R47" s="249"/>
      <c r="S47" s="249"/>
      <c r="T47" s="249"/>
      <c r="U47" s="249"/>
      <c r="V47" s="688" t="s">
        <v>440</v>
      </c>
      <c r="W47" s="689"/>
      <c r="X47" s="689"/>
      <c r="Y47" s="690"/>
      <c r="Z47" s="242"/>
    </row>
    <row r="48" spans="1:26" ht="18.75" customHeight="1" x14ac:dyDescent="0.15">
      <c r="A48" s="241"/>
      <c r="B48" s="251"/>
      <c r="C48" s="241" t="s">
        <v>457</v>
      </c>
      <c r="D48" s="241"/>
      <c r="E48" s="241"/>
      <c r="F48" s="241"/>
      <c r="G48" s="241"/>
      <c r="H48" s="241"/>
      <c r="I48" s="241"/>
      <c r="J48" s="241"/>
      <c r="K48" s="241"/>
      <c r="L48" s="241"/>
      <c r="M48" s="241"/>
      <c r="N48" s="241"/>
      <c r="O48" s="241"/>
      <c r="P48" s="241"/>
      <c r="Q48" s="241"/>
      <c r="R48" s="241"/>
      <c r="S48" s="241"/>
      <c r="T48" s="241"/>
      <c r="U48" s="241"/>
      <c r="V48" s="695"/>
      <c r="W48" s="696"/>
      <c r="X48" s="696"/>
      <c r="Y48" s="697"/>
      <c r="Z48" s="242"/>
    </row>
    <row r="49" spans="1:26" ht="18.75" customHeight="1" x14ac:dyDescent="0.15">
      <c r="A49" s="241"/>
      <c r="B49" s="251"/>
      <c r="C49" s="241" t="s">
        <v>458</v>
      </c>
      <c r="D49" s="241"/>
      <c r="E49" s="241"/>
      <c r="F49" s="241"/>
      <c r="G49" s="241"/>
      <c r="H49" s="241"/>
      <c r="I49" s="241"/>
      <c r="J49" s="241"/>
      <c r="K49" s="241"/>
      <c r="L49" s="241"/>
      <c r="M49" s="241"/>
      <c r="N49" s="241"/>
      <c r="O49" s="241"/>
      <c r="P49" s="241"/>
      <c r="Q49" s="241"/>
      <c r="R49" s="241"/>
      <c r="S49" s="241"/>
      <c r="T49" s="241"/>
      <c r="U49" s="241"/>
      <c r="V49" s="695"/>
      <c r="W49" s="696"/>
      <c r="X49" s="696"/>
      <c r="Y49" s="697"/>
      <c r="Z49" s="242"/>
    </row>
    <row r="50" spans="1:26" ht="18.75" customHeight="1" x14ac:dyDescent="0.15">
      <c r="A50" s="241"/>
      <c r="B50" s="251"/>
      <c r="C50" s="241"/>
      <c r="D50" s="698" t="s">
        <v>459</v>
      </c>
      <c r="E50" s="699"/>
      <c r="F50" s="699"/>
      <c r="G50" s="699"/>
      <c r="H50" s="699"/>
      <c r="I50" s="700"/>
      <c r="J50" s="698"/>
      <c r="K50" s="699"/>
      <c r="L50" s="699"/>
      <c r="M50" s="699"/>
      <c r="N50" s="699"/>
      <c r="O50" s="699"/>
      <c r="P50" s="699"/>
      <c r="Q50" s="699"/>
      <c r="R50" s="699"/>
      <c r="S50" s="699"/>
      <c r="T50" s="700"/>
      <c r="U50" s="241"/>
      <c r="V50" s="695"/>
      <c r="W50" s="696"/>
      <c r="X50" s="696"/>
      <c r="Y50" s="697"/>
      <c r="Z50" s="242"/>
    </row>
    <row r="51" spans="1:26" ht="7.5" customHeight="1" x14ac:dyDescent="0.15">
      <c r="A51" s="241"/>
      <c r="B51" s="252"/>
      <c r="C51" s="253"/>
      <c r="D51" s="253"/>
      <c r="E51" s="253"/>
      <c r="F51" s="253"/>
      <c r="G51" s="253"/>
      <c r="H51" s="253"/>
      <c r="I51" s="253"/>
      <c r="J51" s="253"/>
      <c r="K51" s="253"/>
      <c r="L51" s="253"/>
      <c r="M51" s="253"/>
      <c r="N51" s="253"/>
      <c r="O51" s="253"/>
      <c r="P51" s="253"/>
      <c r="Q51" s="253"/>
      <c r="R51" s="253"/>
      <c r="S51" s="253"/>
      <c r="T51" s="253"/>
      <c r="U51" s="253"/>
      <c r="V51" s="691"/>
      <c r="W51" s="692"/>
      <c r="X51" s="692"/>
      <c r="Y51" s="693"/>
      <c r="Z51" s="242"/>
    </row>
    <row r="52" spans="1:26" ht="7.35" customHeight="1" x14ac:dyDescent="0.15">
      <c r="A52" s="241"/>
      <c r="B52" s="241"/>
      <c r="C52" s="241"/>
      <c r="D52" s="241"/>
      <c r="E52" s="241"/>
      <c r="F52" s="241"/>
      <c r="G52" s="241"/>
      <c r="H52" s="241"/>
      <c r="I52" s="241"/>
      <c r="J52" s="241"/>
      <c r="K52" s="241"/>
      <c r="L52" s="241"/>
      <c r="M52" s="241"/>
      <c r="N52" s="241"/>
      <c r="O52" s="241"/>
      <c r="P52" s="241"/>
      <c r="Q52" s="241"/>
      <c r="R52" s="241"/>
      <c r="S52" s="241"/>
      <c r="T52" s="241"/>
      <c r="U52" s="241"/>
      <c r="V52" s="255"/>
      <c r="W52" s="255"/>
      <c r="X52" s="255"/>
      <c r="Y52" s="255"/>
      <c r="Z52" s="242"/>
    </row>
    <row r="53" spans="1:26" ht="18.75" customHeight="1" x14ac:dyDescent="0.15">
      <c r="A53" s="241"/>
      <c r="B53" s="241" t="s">
        <v>460</v>
      </c>
      <c r="C53" s="241"/>
      <c r="D53" s="241"/>
      <c r="E53" s="241"/>
      <c r="F53" s="241"/>
      <c r="G53" s="241"/>
      <c r="H53" s="241"/>
      <c r="I53" s="241"/>
      <c r="J53" s="241"/>
      <c r="K53" s="241"/>
      <c r="L53" s="241"/>
      <c r="M53" s="241"/>
      <c r="N53" s="241"/>
      <c r="O53" s="241"/>
      <c r="P53" s="241"/>
      <c r="Q53" s="241"/>
      <c r="R53" s="241"/>
      <c r="S53" s="241"/>
      <c r="T53" s="241"/>
      <c r="U53" s="241"/>
      <c r="V53" s="247"/>
      <c r="W53" s="247"/>
      <c r="X53" s="247"/>
      <c r="Y53" s="247"/>
      <c r="Z53" s="242"/>
    </row>
    <row r="54" spans="1:26" ht="18.75" customHeight="1" x14ac:dyDescent="0.15">
      <c r="A54" s="241"/>
      <c r="B54" s="248"/>
      <c r="C54" s="694" t="s">
        <v>461</v>
      </c>
      <c r="D54" s="694"/>
      <c r="E54" s="694"/>
      <c r="F54" s="694"/>
      <c r="G54" s="694"/>
      <c r="H54" s="694"/>
      <c r="I54" s="694"/>
      <c r="J54" s="694"/>
      <c r="K54" s="694"/>
      <c r="L54" s="694"/>
      <c r="M54" s="694"/>
      <c r="N54" s="694"/>
      <c r="O54" s="694"/>
      <c r="P54" s="694"/>
      <c r="Q54" s="694"/>
      <c r="R54" s="694"/>
      <c r="S54" s="694"/>
      <c r="T54" s="694"/>
      <c r="U54" s="250"/>
      <c r="V54" s="688" t="s">
        <v>440</v>
      </c>
      <c r="W54" s="689"/>
      <c r="X54" s="689"/>
      <c r="Y54" s="690"/>
      <c r="Z54" s="242"/>
    </row>
    <row r="55" spans="1:26" ht="18.75" customHeight="1" x14ac:dyDescent="0.15">
      <c r="A55" s="241"/>
      <c r="B55" s="251"/>
      <c r="C55" s="241"/>
      <c r="D55" s="698" t="s">
        <v>442</v>
      </c>
      <c r="E55" s="699"/>
      <c r="F55" s="699"/>
      <c r="G55" s="699"/>
      <c r="H55" s="699"/>
      <c r="I55" s="700"/>
      <c r="J55" s="698"/>
      <c r="K55" s="699"/>
      <c r="L55" s="699"/>
      <c r="M55" s="699"/>
      <c r="N55" s="699"/>
      <c r="O55" s="699"/>
      <c r="P55" s="699"/>
      <c r="Q55" s="699"/>
      <c r="R55" s="699"/>
      <c r="S55" s="699"/>
      <c r="T55" s="700"/>
      <c r="U55" s="242"/>
      <c r="V55" s="695"/>
      <c r="W55" s="696"/>
      <c r="X55" s="696"/>
      <c r="Y55" s="697"/>
      <c r="Z55" s="242"/>
    </row>
    <row r="56" spans="1:26" ht="7.5" customHeight="1" x14ac:dyDescent="0.15">
      <c r="A56" s="241"/>
      <c r="B56" s="252"/>
      <c r="C56" s="253"/>
      <c r="D56" s="253"/>
      <c r="E56" s="253"/>
      <c r="F56" s="253"/>
      <c r="G56" s="253"/>
      <c r="H56" s="253"/>
      <c r="I56" s="253"/>
      <c r="J56" s="253"/>
      <c r="K56" s="253"/>
      <c r="L56" s="253"/>
      <c r="M56" s="253"/>
      <c r="N56" s="253"/>
      <c r="O56" s="253"/>
      <c r="P56" s="253"/>
      <c r="Q56" s="253"/>
      <c r="R56" s="253"/>
      <c r="S56" s="253"/>
      <c r="T56" s="253"/>
      <c r="U56" s="254"/>
      <c r="V56" s="691"/>
      <c r="W56" s="692"/>
      <c r="X56" s="692"/>
      <c r="Y56" s="693"/>
      <c r="Z56" s="242"/>
    </row>
    <row r="57" spans="1:26" ht="18.75" customHeight="1" x14ac:dyDescent="0.15">
      <c r="A57" s="241"/>
      <c r="B57" s="248"/>
      <c r="C57" s="249" t="s">
        <v>443</v>
      </c>
      <c r="D57" s="249"/>
      <c r="E57" s="249"/>
      <c r="F57" s="249"/>
      <c r="G57" s="249"/>
      <c r="H57" s="249"/>
      <c r="I57" s="249"/>
      <c r="J57" s="249"/>
      <c r="K57" s="249"/>
      <c r="L57" s="249"/>
      <c r="M57" s="249"/>
      <c r="N57" s="249"/>
      <c r="O57" s="249"/>
      <c r="P57" s="249"/>
      <c r="Q57" s="249"/>
      <c r="R57" s="249"/>
      <c r="S57" s="249"/>
      <c r="T57" s="249"/>
      <c r="U57" s="249"/>
      <c r="V57" s="688" t="s">
        <v>440</v>
      </c>
      <c r="W57" s="689"/>
      <c r="X57" s="689"/>
      <c r="Y57" s="690"/>
      <c r="Z57" s="242"/>
    </row>
    <row r="58" spans="1:26" ht="18.75" customHeight="1" x14ac:dyDescent="0.15">
      <c r="A58" s="241"/>
      <c r="B58" s="251"/>
      <c r="C58" s="241"/>
      <c r="D58" s="698" t="s">
        <v>444</v>
      </c>
      <c r="E58" s="699"/>
      <c r="F58" s="699"/>
      <c r="G58" s="699"/>
      <c r="H58" s="699"/>
      <c r="I58" s="700"/>
      <c r="J58" s="698"/>
      <c r="K58" s="699"/>
      <c r="L58" s="699"/>
      <c r="M58" s="699"/>
      <c r="N58" s="699"/>
      <c r="O58" s="699"/>
      <c r="P58" s="699"/>
      <c r="Q58" s="699"/>
      <c r="R58" s="699"/>
      <c r="S58" s="699"/>
      <c r="T58" s="700"/>
      <c r="U58" s="241"/>
      <c r="V58" s="695"/>
      <c r="W58" s="696"/>
      <c r="X58" s="696"/>
      <c r="Y58" s="697"/>
      <c r="Z58" s="242"/>
    </row>
    <row r="59" spans="1:26" ht="7.5" customHeight="1" x14ac:dyDescent="0.15">
      <c r="A59" s="241"/>
      <c r="B59" s="252"/>
      <c r="C59" s="253"/>
      <c r="D59" s="253"/>
      <c r="E59" s="253"/>
      <c r="F59" s="253"/>
      <c r="G59" s="253"/>
      <c r="H59" s="253"/>
      <c r="I59" s="253"/>
      <c r="J59" s="253"/>
      <c r="K59" s="253"/>
      <c r="L59" s="253"/>
      <c r="M59" s="253"/>
      <c r="N59" s="253"/>
      <c r="O59" s="253"/>
      <c r="P59" s="253"/>
      <c r="Q59" s="253"/>
      <c r="R59" s="253"/>
      <c r="S59" s="253"/>
      <c r="T59" s="253"/>
      <c r="U59" s="253"/>
      <c r="V59" s="691"/>
      <c r="W59" s="692"/>
      <c r="X59" s="692"/>
      <c r="Y59" s="693"/>
      <c r="Z59" s="242"/>
    </row>
    <row r="60" spans="1:26" ht="18.75" customHeight="1" x14ac:dyDescent="0.15">
      <c r="A60" s="241"/>
      <c r="B60" s="248"/>
      <c r="C60" s="249" t="s">
        <v>462</v>
      </c>
      <c r="D60" s="249"/>
      <c r="E60" s="249"/>
      <c r="F60" s="249"/>
      <c r="G60" s="249"/>
      <c r="H60" s="249"/>
      <c r="I60" s="249"/>
      <c r="J60" s="249"/>
      <c r="K60" s="249"/>
      <c r="L60" s="249"/>
      <c r="M60" s="249"/>
      <c r="N60" s="249"/>
      <c r="O60" s="249"/>
      <c r="P60" s="249"/>
      <c r="Q60" s="249"/>
      <c r="R60" s="249"/>
      <c r="S60" s="249"/>
      <c r="T60" s="249"/>
      <c r="U60" s="250"/>
      <c r="V60" s="688" t="s">
        <v>440</v>
      </c>
      <c r="W60" s="689"/>
      <c r="X60" s="689"/>
      <c r="Y60" s="690"/>
      <c r="Z60" s="242"/>
    </row>
    <row r="61" spans="1:26" ht="18.75" customHeight="1" x14ac:dyDescent="0.15">
      <c r="A61" s="241"/>
      <c r="B61" s="252"/>
      <c r="C61" s="253" t="s">
        <v>446</v>
      </c>
      <c r="D61" s="253"/>
      <c r="E61" s="253"/>
      <c r="F61" s="253"/>
      <c r="G61" s="253"/>
      <c r="H61" s="253"/>
      <c r="I61" s="253"/>
      <c r="J61" s="253"/>
      <c r="K61" s="253"/>
      <c r="L61" s="253"/>
      <c r="M61" s="253"/>
      <c r="N61" s="253"/>
      <c r="O61" s="253"/>
      <c r="P61" s="253"/>
      <c r="Q61" s="253"/>
      <c r="R61" s="253"/>
      <c r="S61" s="253"/>
      <c r="T61" s="253"/>
      <c r="U61" s="254"/>
      <c r="V61" s="691"/>
      <c r="W61" s="692"/>
      <c r="X61" s="692"/>
      <c r="Y61" s="693"/>
      <c r="Z61" s="242"/>
    </row>
    <row r="62" spans="1:26" ht="7.35" customHeight="1" x14ac:dyDescent="0.15">
      <c r="A62" s="241"/>
      <c r="B62" s="241"/>
      <c r="C62" s="241"/>
      <c r="D62" s="241"/>
      <c r="E62" s="241"/>
      <c r="F62" s="241"/>
      <c r="G62" s="241"/>
      <c r="H62" s="241"/>
      <c r="I62" s="241"/>
      <c r="J62" s="241"/>
      <c r="K62" s="241"/>
      <c r="L62" s="241"/>
      <c r="M62" s="241"/>
      <c r="N62" s="241"/>
      <c r="O62" s="241"/>
      <c r="P62" s="241"/>
      <c r="Q62" s="241"/>
      <c r="R62" s="241"/>
      <c r="S62" s="241"/>
      <c r="T62" s="241"/>
      <c r="U62" s="241"/>
      <c r="V62" s="255"/>
      <c r="W62" s="255"/>
      <c r="X62" s="255"/>
      <c r="Y62" s="255"/>
      <c r="Z62" s="242"/>
    </row>
    <row r="63" spans="1:26" ht="7.35" customHeight="1" x14ac:dyDescent="0.15">
      <c r="A63" s="241"/>
      <c r="B63" s="241"/>
      <c r="C63" s="241"/>
      <c r="D63" s="241"/>
      <c r="E63" s="241"/>
      <c r="F63" s="241"/>
      <c r="G63" s="241"/>
      <c r="H63" s="241"/>
      <c r="I63" s="241"/>
      <c r="J63" s="241"/>
      <c r="K63" s="241"/>
      <c r="L63" s="241"/>
      <c r="M63" s="241"/>
      <c r="N63" s="241"/>
      <c r="O63" s="241"/>
      <c r="P63" s="241"/>
      <c r="Q63" s="241"/>
      <c r="R63" s="241"/>
      <c r="S63" s="241"/>
      <c r="T63" s="241"/>
      <c r="U63" s="241"/>
      <c r="V63" s="255"/>
      <c r="W63" s="255"/>
      <c r="X63" s="255"/>
      <c r="Y63" s="255"/>
      <c r="Z63" s="242"/>
    </row>
    <row r="64" spans="1:26" x14ac:dyDescent="0.15">
      <c r="A64" s="241"/>
      <c r="B64" s="241" t="s">
        <v>463</v>
      </c>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2"/>
    </row>
    <row r="65" spans="1:26" x14ac:dyDescent="0.15">
      <c r="A65" s="241"/>
      <c r="B65" s="241" t="s">
        <v>464</v>
      </c>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row>
    <row r="66" spans="1:26" x14ac:dyDescent="0.15">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row>
  </sheetData>
  <mergeCells count="45">
    <mergeCell ref="V14:Y17"/>
    <mergeCell ref="D16:I16"/>
    <mergeCell ref="J16:T16"/>
    <mergeCell ref="A2:D2"/>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1"/>
  <pageMargins left="0.7" right="0.7" top="0.75" bottom="0.75" header="0.3" footer="0.3"/>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C1DDE-1E17-42A4-92C3-D07DB2339B74}">
  <sheetPr>
    <pageSetUpPr fitToPage="1"/>
  </sheetPr>
  <dimension ref="A1:AB42"/>
  <sheetViews>
    <sheetView view="pageBreakPreview" zoomScaleNormal="100" zoomScaleSheetLayoutView="100" workbookViewId="0"/>
  </sheetViews>
  <sheetFormatPr defaultColWidth="4" defaultRowHeight="18.75" x14ac:dyDescent="0.15"/>
  <cols>
    <col min="1" max="1" width="2.125" style="243" customWidth="1"/>
    <col min="2" max="2" width="2.375" style="243" customWidth="1"/>
    <col min="3" max="21" width="4" style="243" customWidth="1"/>
    <col min="22" max="25" width="2.375" style="243" customWidth="1"/>
    <col min="26" max="26" width="2.125" style="243" customWidth="1"/>
    <col min="27" max="27" width="4" style="243"/>
    <col min="28" max="255" width="4" style="241"/>
    <col min="256" max="256" width="1.75" style="241" customWidth="1"/>
    <col min="257" max="257" width="2.125" style="241" customWidth="1"/>
    <col min="258" max="258" width="2.375" style="241" customWidth="1"/>
    <col min="259" max="277" width="4" style="241" customWidth="1"/>
    <col min="278" max="281" width="2.375" style="241" customWidth="1"/>
    <col min="282" max="282" width="2.125" style="241" customWidth="1"/>
    <col min="283" max="511" width="4" style="241"/>
    <col min="512" max="512" width="1.75" style="241" customWidth="1"/>
    <col min="513" max="513" width="2.125" style="241" customWidth="1"/>
    <col min="514" max="514" width="2.375" style="241" customWidth="1"/>
    <col min="515" max="533" width="4" style="241" customWidth="1"/>
    <col min="534" max="537" width="2.375" style="241" customWidth="1"/>
    <col min="538" max="538" width="2.125" style="241" customWidth="1"/>
    <col min="539" max="767" width="4" style="241"/>
    <col min="768" max="768" width="1.75" style="241" customWidth="1"/>
    <col min="769" max="769" width="2.125" style="241" customWidth="1"/>
    <col min="770" max="770" width="2.375" style="241" customWidth="1"/>
    <col min="771" max="789" width="4" style="241" customWidth="1"/>
    <col min="790" max="793" width="2.375" style="241" customWidth="1"/>
    <col min="794" max="794" width="2.125" style="241" customWidth="1"/>
    <col min="795" max="1023" width="4" style="241"/>
    <col min="1024" max="1024" width="1.75" style="241" customWidth="1"/>
    <col min="1025" max="1025" width="2.125" style="241" customWidth="1"/>
    <col min="1026" max="1026" width="2.375" style="241" customWidth="1"/>
    <col min="1027" max="1045" width="4" style="241" customWidth="1"/>
    <col min="1046" max="1049" width="2.375" style="241" customWidth="1"/>
    <col min="1050" max="1050" width="2.125" style="241" customWidth="1"/>
    <col min="1051" max="1279" width="4" style="241"/>
    <col min="1280" max="1280" width="1.75" style="241" customWidth="1"/>
    <col min="1281" max="1281" width="2.125" style="241" customWidth="1"/>
    <col min="1282" max="1282" width="2.375" style="241" customWidth="1"/>
    <col min="1283" max="1301" width="4" style="241" customWidth="1"/>
    <col min="1302" max="1305" width="2.375" style="241" customWidth="1"/>
    <col min="1306" max="1306" width="2.125" style="241" customWidth="1"/>
    <col min="1307" max="1535" width="4" style="241"/>
    <col min="1536" max="1536" width="1.75" style="241" customWidth="1"/>
    <col min="1537" max="1537" width="2.125" style="241" customWidth="1"/>
    <col min="1538" max="1538" width="2.375" style="241" customWidth="1"/>
    <col min="1539" max="1557" width="4" style="241" customWidth="1"/>
    <col min="1558" max="1561" width="2.375" style="241" customWidth="1"/>
    <col min="1562" max="1562" width="2.125" style="241" customWidth="1"/>
    <col min="1563" max="1791" width="4" style="241"/>
    <col min="1792" max="1792" width="1.75" style="241" customWidth="1"/>
    <col min="1793" max="1793" width="2.125" style="241" customWidth="1"/>
    <col min="1794" max="1794" width="2.375" style="241" customWidth="1"/>
    <col min="1795" max="1813" width="4" style="241" customWidth="1"/>
    <col min="1814" max="1817" width="2.375" style="241" customWidth="1"/>
    <col min="1818" max="1818" width="2.125" style="241" customWidth="1"/>
    <col min="1819" max="2047" width="4" style="241"/>
    <col min="2048" max="2048" width="1.75" style="241" customWidth="1"/>
    <col min="2049" max="2049" width="2.125" style="241" customWidth="1"/>
    <col min="2050" max="2050" width="2.375" style="241" customWidth="1"/>
    <col min="2051" max="2069" width="4" style="241" customWidth="1"/>
    <col min="2070" max="2073" width="2.375" style="241" customWidth="1"/>
    <col min="2074" max="2074" width="2.125" style="241" customWidth="1"/>
    <col min="2075" max="2303" width="4" style="241"/>
    <col min="2304" max="2304" width="1.75" style="241" customWidth="1"/>
    <col min="2305" max="2305" width="2.125" style="241" customWidth="1"/>
    <col min="2306" max="2306" width="2.375" style="241" customWidth="1"/>
    <col min="2307" max="2325" width="4" style="241" customWidth="1"/>
    <col min="2326" max="2329" width="2.375" style="241" customWidth="1"/>
    <col min="2330" max="2330" width="2.125" style="241" customWidth="1"/>
    <col min="2331" max="2559" width="4" style="241"/>
    <col min="2560" max="2560" width="1.75" style="241" customWidth="1"/>
    <col min="2561" max="2561" width="2.125" style="241" customWidth="1"/>
    <col min="2562" max="2562" width="2.375" style="241" customWidth="1"/>
    <col min="2563" max="2581" width="4" style="241" customWidth="1"/>
    <col min="2582" max="2585" width="2.375" style="241" customWidth="1"/>
    <col min="2586" max="2586" width="2.125" style="241" customWidth="1"/>
    <col min="2587" max="2815" width="4" style="241"/>
    <col min="2816" max="2816" width="1.75" style="241" customWidth="1"/>
    <col min="2817" max="2817" width="2.125" style="241" customWidth="1"/>
    <col min="2818" max="2818" width="2.375" style="241" customWidth="1"/>
    <col min="2819" max="2837" width="4" style="241" customWidth="1"/>
    <col min="2838" max="2841" width="2.375" style="241" customWidth="1"/>
    <col min="2842" max="2842" width="2.125" style="241" customWidth="1"/>
    <col min="2843" max="3071" width="4" style="241"/>
    <col min="3072" max="3072" width="1.75" style="241" customWidth="1"/>
    <col min="3073" max="3073" width="2.125" style="241" customWidth="1"/>
    <col min="3074" max="3074" width="2.375" style="241" customWidth="1"/>
    <col min="3075" max="3093" width="4" style="241" customWidth="1"/>
    <col min="3094" max="3097" width="2.375" style="241" customWidth="1"/>
    <col min="3098" max="3098" width="2.125" style="241" customWidth="1"/>
    <col min="3099" max="3327" width="4" style="241"/>
    <col min="3328" max="3328" width="1.75" style="241" customWidth="1"/>
    <col min="3329" max="3329" width="2.125" style="241" customWidth="1"/>
    <col min="3330" max="3330" width="2.375" style="241" customWidth="1"/>
    <col min="3331" max="3349" width="4" style="241" customWidth="1"/>
    <col min="3350" max="3353" width="2.375" style="241" customWidth="1"/>
    <col min="3354" max="3354" width="2.125" style="241" customWidth="1"/>
    <col min="3355" max="3583" width="4" style="241"/>
    <col min="3584" max="3584" width="1.75" style="241" customWidth="1"/>
    <col min="3585" max="3585" width="2.125" style="241" customWidth="1"/>
    <col min="3586" max="3586" width="2.375" style="241" customWidth="1"/>
    <col min="3587" max="3605" width="4" style="241" customWidth="1"/>
    <col min="3606" max="3609" width="2.375" style="241" customWidth="1"/>
    <col min="3610" max="3610" width="2.125" style="241" customWidth="1"/>
    <col min="3611" max="3839" width="4" style="241"/>
    <col min="3840" max="3840" width="1.75" style="241" customWidth="1"/>
    <col min="3841" max="3841" width="2.125" style="241" customWidth="1"/>
    <col min="3842" max="3842" width="2.375" style="241" customWidth="1"/>
    <col min="3843" max="3861" width="4" style="241" customWidth="1"/>
    <col min="3862" max="3865" width="2.375" style="241" customWidth="1"/>
    <col min="3866" max="3866" width="2.125" style="241" customWidth="1"/>
    <col min="3867" max="4095" width="4" style="241"/>
    <col min="4096" max="4096" width="1.75" style="241" customWidth="1"/>
    <col min="4097" max="4097" width="2.125" style="241" customWidth="1"/>
    <col min="4098" max="4098" width="2.375" style="241" customWidth="1"/>
    <col min="4099" max="4117" width="4" style="241" customWidth="1"/>
    <col min="4118" max="4121" width="2.375" style="241" customWidth="1"/>
    <col min="4122" max="4122" width="2.125" style="241" customWidth="1"/>
    <col min="4123" max="4351" width="4" style="241"/>
    <col min="4352" max="4352" width="1.75" style="241" customWidth="1"/>
    <col min="4353" max="4353" width="2.125" style="241" customWidth="1"/>
    <col min="4354" max="4354" width="2.375" style="241" customWidth="1"/>
    <col min="4355" max="4373" width="4" style="241" customWidth="1"/>
    <col min="4374" max="4377" width="2.375" style="241" customWidth="1"/>
    <col min="4378" max="4378" width="2.125" style="241" customWidth="1"/>
    <col min="4379" max="4607" width="4" style="241"/>
    <col min="4608" max="4608" width="1.75" style="241" customWidth="1"/>
    <col min="4609" max="4609" width="2.125" style="241" customWidth="1"/>
    <col min="4610" max="4610" width="2.375" style="241" customWidth="1"/>
    <col min="4611" max="4629" width="4" style="241" customWidth="1"/>
    <col min="4630" max="4633" width="2.375" style="241" customWidth="1"/>
    <col min="4634" max="4634" width="2.125" style="241" customWidth="1"/>
    <col min="4635" max="4863" width="4" style="241"/>
    <col min="4864" max="4864" width="1.75" style="241" customWidth="1"/>
    <col min="4865" max="4865" width="2.125" style="241" customWidth="1"/>
    <col min="4866" max="4866" width="2.375" style="241" customWidth="1"/>
    <col min="4867" max="4885" width="4" style="241" customWidth="1"/>
    <col min="4886" max="4889" width="2.375" style="241" customWidth="1"/>
    <col min="4890" max="4890" width="2.125" style="241" customWidth="1"/>
    <col min="4891" max="5119" width="4" style="241"/>
    <col min="5120" max="5120" width="1.75" style="241" customWidth="1"/>
    <col min="5121" max="5121" width="2.125" style="241" customWidth="1"/>
    <col min="5122" max="5122" width="2.375" style="241" customWidth="1"/>
    <col min="5123" max="5141" width="4" style="241" customWidth="1"/>
    <col min="5142" max="5145" width="2.375" style="241" customWidth="1"/>
    <col min="5146" max="5146" width="2.125" style="241" customWidth="1"/>
    <col min="5147" max="5375" width="4" style="241"/>
    <col min="5376" max="5376" width="1.75" style="241" customWidth="1"/>
    <col min="5377" max="5377" width="2.125" style="241" customWidth="1"/>
    <col min="5378" max="5378" width="2.375" style="241" customWidth="1"/>
    <col min="5379" max="5397" width="4" style="241" customWidth="1"/>
    <col min="5398" max="5401" width="2.375" style="241" customWidth="1"/>
    <col min="5402" max="5402" width="2.125" style="241" customWidth="1"/>
    <col min="5403" max="5631" width="4" style="241"/>
    <col min="5632" max="5632" width="1.75" style="241" customWidth="1"/>
    <col min="5633" max="5633" width="2.125" style="241" customWidth="1"/>
    <col min="5634" max="5634" width="2.375" style="241" customWidth="1"/>
    <col min="5635" max="5653" width="4" style="241" customWidth="1"/>
    <col min="5654" max="5657" width="2.375" style="241" customWidth="1"/>
    <col min="5658" max="5658" width="2.125" style="241" customWidth="1"/>
    <col min="5659" max="5887" width="4" style="241"/>
    <col min="5888" max="5888" width="1.75" style="241" customWidth="1"/>
    <col min="5889" max="5889" width="2.125" style="241" customWidth="1"/>
    <col min="5890" max="5890" width="2.375" style="241" customWidth="1"/>
    <col min="5891" max="5909" width="4" style="241" customWidth="1"/>
    <col min="5910" max="5913" width="2.375" style="241" customWidth="1"/>
    <col min="5914" max="5914" width="2.125" style="241" customWidth="1"/>
    <col min="5915" max="6143" width="4" style="241"/>
    <col min="6144" max="6144" width="1.75" style="241" customWidth="1"/>
    <col min="6145" max="6145" width="2.125" style="241" customWidth="1"/>
    <col min="6146" max="6146" width="2.375" style="241" customWidth="1"/>
    <col min="6147" max="6165" width="4" style="241" customWidth="1"/>
    <col min="6166" max="6169" width="2.375" style="241" customWidth="1"/>
    <col min="6170" max="6170" width="2.125" style="241" customWidth="1"/>
    <col min="6171" max="6399" width="4" style="241"/>
    <col min="6400" max="6400" width="1.75" style="241" customWidth="1"/>
    <col min="6401" max="6401" width="2.125" style="241" customWidth="1"/>
    <col min="6402" max="6402" width="2.375" style="241" customWidth="1"/>
    <col min="6403" max="6421" width="4" style="241" customWidth="1"/>
    <col min="6422" max="6425" width="2.375" style="241" customWidth="1"/>
    <col min="6426" max="6426" width="2.125" style="241" customWidth="1"/>
    <col min="6427" max="6655" width="4" style="241"/>
    <col min="6656" max="6656" width="1.75" style="241" customWidth="1"/>
    <col min="6657" max="6657" width="2.125" style="241" customWidth="1"/>
    <col min="6658" max="6658" width="2.375" style="241" customWidth="1"/>
    <col min="6659" max="6677" width="4" style="241" customWidth="1"/>
    <col min="6678" max="6681" width="2.375" style="241" customWidth="1"/>
    <col min="6682" max="6682" width="2.125" style="241" customWidth="1"/>
    <col min="6683" max="6911" width="4" style="241"/>
    <col min="6912" max="6912" width="1.75" style="241" customWidth="1"/>
    <col min="6913" max="6913" width="2.125" style="241" customWidth="1"/>
    <col min="6914" max="6914" width="2.375" style="241" customWidth="1"/>
    <col min="6915" max="6933" width="4" style="241" customWidth="1"/>
    <col min="6934" max="6937" width="2.375" style="241" customWidth="1"/>
    <col min="6938" max="6938" width="2.125" style="241" customWidth="1"/>
    <col min="6939" max="7167" width="4" style="241"/>
    <col min="7168" max="7168" width="1.75" style="241" customWidth="1"/>
    <col min="7169" max="7169" width="2.125" style="241" customWidth="1"/>
    <col min="7170" max="7170" width="2.375" style="241" customWidth="1"/>
    <col min="7171" max="7189" width="4" style="241" customWidth="1"/>
    <col min="7190" max="7193" width="2.375" style="241" customWidth="1"/>
    <col min="7194" max="7194" width="2.125" style="241" customWidth="1"/>
    <col min="7195" max="7423" width="4" style="241"/>
    <col min="7424" max="7424" width="1.75" style="241" customWidth="1"/>
    <col min="7425" max="7425" width="2.125" style="241" customWidth="1"/>
    <col min="7426" max="7426" width="2.375" style="241" customWidth="1"/>
    <col min="7427" max="7445" width="4" style="241" customWidth="1"/>
    <col min="7446" max="7449" width="2.375" style="241" customWidth="1"/>
    <col min="7450" max="7450" width="2.125" style="241" customWidth="1"/>
    <col min="7451" max="7679" width="4" style="241"/>
    <col min="7680" max="7680" width="1.75" style="241" customWidth="1"/>
    <col min="7681" max="7681" width="2.125" style="241" customWidth="1"/>
    <col min="7682" max="7682" width="2.375" style="241" customWidth="1"/>
    <col min="7683" max="7701" width="4" style="241" customWidth="1"/>
    <col min="7702" max="7705" width="2.375" style="241" customWidth="1"/>
    <col min="7706" max="7706" width="2.125" style="241" customWidth="1"/>
    <col min="7707" max="7935" width="4" style="241"/>
    <col min="7936" max="7936" width="1.75" style="241" customWidth="1"/>
    <col min="7937" max="7937" width="2.125" style="241" customWidth="1"/>
    <col min="7938" max="7938" width="2.375" style="241" customWidth="1"/>
    <col min="7939" max="7957" width="4" style="241" customWidth="1"/>
    <col min="7958" max="7961" width="2.375" style="241" customWidth="1"/>
    <col min="7962" max="7962" width="2.125" style="241" customWidth="1"/>
    <col min="7963" max="8191" width="4" style="241"/>
    <col min="8192" max="8192" width="1.75" style="241" customWidth="1"/>
    <col min="8193" max="8193" width="2.125" style="241" customWidth="1"/>
    <col min="8194" max="8194" width="2.375" style="241" customWidth="1"/>
    <col min="8195" max="8213" width="4" style="241" customWidth="1"/>
    <col min="8214" max="8217" width="2.375" style="241" customWidth="1"/>
    <col min="8218" max="8218" width="2.125" style="241" customWidth="1"/>
    <col min="8219" max="8447" width="4" style="241"/>
    <col min="8448" max="8448" width="1.75" style="241" customWidth="1"/>
    <col min="8449" max="8449" width="2.125" style="241" customWidth="1"/>
    <col min="8450" max="8450" width="2.375" style="241" customWidth="1"/>
    <col min="8451" max="8469" width="4" style="241" customWidth="1"/>
    <col min="8470" max="8473" width="2.375" style="241" customWidth="1"/>
    <col min="8474" max="8474" width="2.125" style="241" customWidth="1"/>
    <col min="8475" max="8703" width="4" style="241"/>
    <col min="8704" max="8704" width="1.75" style="241" customWidth="1"/>
    <col min="8705" max="8705" width="2.125" style="241" customWidth="1"/>
    <col min="8706" max="8706" width="2.375" style="241" customWidth="1"/>
    <col min="8707" max="8725" width="4" style="241" customWidth="1"/>
    <col min="8726" max="8729" width="2.375" style="241" customWidth="1"/>
    <col min="8730" max="8730" width="2.125" style="241" customWidth="1"/>
    <col min="8731" max="8959" width="4" style="241"/>
    <col min="8960" max="8960" width="1.75" style="241" customWidth="1"/>
    <col min="8961" max="8961" width="2.125" style="241" customWidth="1"/>
    <col min="8962" max="8962" width="2.375" style="241" customWidth="1"/>
    <col min="8963" max="8981" width="4" style="241" customWidth="1"/>
    <col min="8982" max="8985" width="2.375" style="241" customWidth="1"/>
    <col min="8986" max="8986" width="2.125" style="241" customWidth="1"/>
    <col min="8987" max="9215" width="4" style="241"/>
    <col min="9216" max="9216" width="1.75" style="241" customWidth="1"/>
    <col min="9217" max="9217" width="2.125" style="241" customWidth="1"/>
    <col min="9218" max="9218" width="2.375" style="241" customWidth="1"/>
    <col min="9219" max="9237" width="4" style="241" customWidth="1"/>
    <col min="9238" max="9241" width="2.375" style="241" customWidth="1"/>
    <col min="9242" max="9242" width="2.125" style="241" customWidth="1"/>
    <col min="9243" max="9471" width="4" style="241"/>
    <col min="9472" max="9472" width="1.75" style="241" customWidth="1"/>
    <col min="9473" max="9473" width="2.125" style="241" customWidth="1"/>
    <col min="9474" max="9474" width="2.375" style="241" customWidth="1"/>
    <col min="9475" max="9493" width="4" style="241" customWidth="1"/>
    <col min="9494" max="9497" width="2.375" style="241" customWidth="1"/>
    <col min="9498" max="9498" width="2.125" style="241" customWidth="1"/>
    <col min="9499" max="9727" width="4" style="241"/>
    <col min="9728" max="9728" width="1.75" style="241" customWidth="1"/>
    <col min="9729" max="9729" width="2.125" style="241" customWidth="1"/>
    <col min="9730" max="9730" width="2.375" style="241" customWidth="1"/>
    <col min="9731" max="9749" width="4" style="241" customWidth="1"/>
    <col min="9750" max="9753" width="2.375" style="241" customWidth="1"/>
    <col min="9754" max="9754" width="2.125" style="241" customWidth="1"/>
    <col min="9755" max="9983" width="4" style="241"/>
    <col min="9984" max="9984" width="1.75" style="241" customWidth="1"/>
    <col min="9985" max="9985" width="2.125" style="241" customWidth="1"/>
    <col min="9986" max="9986" width="2.375" style="241" customWidth="1"/>
    <col min="9987" max="10005" width="4" style="241" customWidth="1"/>
    <col min="10006" max="10009" width="2.375" style="241" customWidth="1"/>
    <col min="10010" max="10010" width="2.125" style="241" customWidth="1"/>
    <col min="10011" max="10239" width="4" style="241"/>
    <col min="10240" max="10240" width="1.75" style="241" customWidth="1"/>
    <col min="10241" max="10241" width="2.125" style="241" customWidth="1"/>
    <col min="10242" max="10242" width="2.375" style="241" customWidth="1"/>
    <col min="10243" max="10261" width="4" style="241" customWidth="1"/>
    <col min="10262" max="10265" width="2.375" style="241" customWidth="1"/>
    <col min="10266" max="10266" width="2.125" style="241" customWidth="1"/>
    <col min="10267" max="10495" width="4" style="241"/>
    <col min="10496" max="10496" width="1.75" style="241" customWidth="1"/>
    <col min="10497" max="10497" width="2.125" style="241" customWidth="1"/>
    <col min="10498" max="10498" width="2.375" style="241" customWidth="1"/>
    <col min="10499" max="10517" width="4" style="241" customWidth="1"/>
    <col min="10518" max="10521" width="2.375" style="241" customWidth="1"/>
    <col min="10522" max="10522" width="2.125" style="241" customWidth="1"/>
    <col min="10523" max="10751" width="4" style="241"/>
    <col min="10752" max="10752" width="1.75" style="241" customWidth="1"/>
    <col min="10753" max="10753" width="2.125" style="241" customWidth="1"/>
    <col min="10754" max="10754" width="2.375" style="241" customWidth="1"/>
    <col min="10755" max="10773" width="4" style="241" customWidth="1"/>
    <col min="10774" max="10777" width="2.375" style="241" customWidth="1"/>
    <col min="10778" max="10778" width="2.125" style="241" customWidth="1"/>
    <col min="10779" max="11007" width="4" style="241"/>
    <col min="11008" max="11008" width="1.75" style="241" customWidth="1"/>
    <col min="11009" max="11009" width="2.125" style="241" customWidth="1"/>
    <col min="11010" max="11010" width="2.375" style="241" customWidth="1"/>
    <col min="11011" max="11029" width="4" style="241" customWidth="1"/>
    <col min="11030" max="11033" width="2.375" style="241" customWidth="1"/>
    <col min="11034" max="11034" width="2.125" style="241" customWidth="1"/>
    <col min="11035" max="11263" width="4" style="241"/>
    <col min="11264" max="11264" width="1.75" style="241" customWidth="1"/>
    <col min="11265" max="11265" width="2.125" style="241" customWidth="1"/>
    <col min="11266" max="11266" width="2.375" style="241" customWidth="1"/>
    <col min="11267" max="11285" width="4" style="241" customWidth="1"/>
    <col min="11286" max="11289" width="2.375" style="241" customWidth="1"/>
    <col min="11290" max="11290" width="2.125" style="241" customWidth="1"/>
    <col min="11291" max="11519" width="4" style="241"/>
    <col min="11520" max="11520" width="1.75" style="241" customWidth="1"/>
    <col min="11521" max="11521" width="2.125" style="241" customWidth="1"/>
    <col min="11522" max="11522" width="2.375" style="241" customWidth="1"/>
    <col min="11523" max="11541" width="4" style="241" customWidth="1"/>
    <col min="11542" max="11545" width="2.375" style="241" customWidth="1"/>
    <col min="11546" max="11546" width="2.125" style="241" customWidth="1"/>
    <col min="11547" max="11775" width="4" style="241"/>
    <col min="11776" max="11776" width="1.75" style="241" customWidth="1"/>
    <col min="11777" max="11777" width="2.125" style="241" customWidth="1"/>
    <col min="11778" max="11778" width="2.375" style="241" customWidth="1"/>
    <col min="11779" max="11797" width="4" style="241" customWidth="1"/>
    <col min="11798" max="11801" width="2.375" style="241" customWidth="1"/>
    <col min="11802" max="11802" width="2.125" style="241" customWidth="1"/>
    <col min="11803" max="12031" width="4" style="241"/>
    <col min="12032" max="12032" width="1.75" style="241" customWidth="1"/>
    <col min="12033" max="12033" width="2.125" style="241" customWidth="1"/>
    <col min="12034" max="12034" width="2.375" style="241" customWidth="1"/>
    <col min="12035" max="12053" width="4" style="241" customWidth="1"/>
    <col min="12054" max="12057" width="2.375" style="241" customWidth="1"/>
    <col min="12058" max="12058" width="2.125" style="241" customWidth="1"/>
    <col min="12059" max="12287" width="4" style="241"/>
    <col min="12288" max="12288" width="1.75" style="241" customWidth="1"/>
    <col min="12289" max="12289" width="2.125" style="241" customWidth="1"/>
    <col min="12290" max="12290" width="2.375" style="241" customWidth="1"/>
    <col min="12291" max="12309" width="4" style="241" customWidth="1"/>
    <col min="12310" max="12313" width="2.375" style="241" customWidth="1"/>
    <col min="12314" max="12314" width="2.125" style="241" customWidth="1"/>
    <col min="12315" max="12543" width="4" style="241"/>
    <col min="12544" max="12544" width="1.75" style="241" customWidth="1"/>
    <col min="12545" max="12545" width="2.125" style="241" customWidth="1"/>
    <col min="12546" max="12546" width="2.375" style="241" customWidth="1"/>
    <col min="12547" max="12565" width="4" style="241" customWidth="1"/>
    <col min="12566" max="12569" width="2.375" style="241" customWidth="1"/>
    <col min="12570" max="12570" width="2.125" style="241" customWidth="1"/>
    <col min="12571" max="12799" width="4" style="241"/>
    <col min="12800" max="12800" width="1.75" style="241" customWidth="1"/>
    <col min="12801" max="12801" width="2.125" style="241" customWidth="1"/>
    <col min="12802" max="12802" width="2.375" style="241" customWidth="1"/>
    <col min="12803" max="12821" width="4" style="241" customWidth="1"/>
    <col min="12822" max="12825" width="2.375" style="241" customWidth="1"/>
    <col min="12826" max="12826" width="2.125" style="241" customWidth="1"/>
    <col min="12827" max="13055" width="4" style="241"/>
    <col min="13056" max="13056" width="1.75" style="241" customWidth="1"/>
    <col min="13057" max="13057" width="2.125" style="241" customWidth="1"/>
    <col min="13058" max="13058" width="2.375" style="241" customWidth="1"/>
    <col min="13059" max="13077" width="4" style="241" customWidth="1"/>
    <col min="13078" max="13081" width="2.375" style="241" customWidth="1"/>
    <col min="13082" max="13082" width="2.125" style="241" customWidth="1"/>
    <col min="13083" max="13311" width="4" style="241"/>
    <col min="13312" max="13312" width="1.75" style="241" customWidth="1"/>
    <col min="13313" max="13313" width="2.125" style="241" customWidth="1"/>
    <col min="13314" max="13314" width="2.375" style="241" customWidth="1"/>
    <col min="13315" max="13333" width="4" style="241" customWidth="1"/>
    <col min="13334" max="13337" width="2.375" style="241" customWidth="1"/>
    <col min="13338" max="13338" width="2.125" style="241" customWidth="1"/>
    <col min="13339" max="13567" width="4" style="241"/>
    <col min="13568" max="13568" width="1.75" style="241" customWidth="1"/>
    <col min="13569" max="13569" width="2.125" style="241" customWidth="1"/>
    <col min="13570" max="13570" width="2.375" style="241" customWidth="1"/>
    <col min="13571" max="13589" width="4" style="241" customWidth="1"/>
    <col min="13590" max="13593" width="2.375" style="241" customWidth="1"/>
    <col min="13594" max="13594" width="2.125" style="241" customWidth="1"/>
    <col min="13595" max="13823" width="4" style="241"/>
    <col min="13824" max="13824" width="1.75" style="241" customWidth="1"/>
    <col min="13825" max="13825" width="2.125" style="241" customWidth="1"/>
    <col min="13826" max="13826" width="2.375" style="241" customWidth="1"/>
    <col min="13827" max="13845" width="4" style="241" customWidth="1"/>
    <col min="13846" max="13849" width="2.375" style="241" customWidth="1"/>
    <col min="13850" max="13850" width="2.125" style="241" customWidth="1"/>
    <col min="13851" max="14079" width="4" style="241"/>
    <col min="14080" max="14080" width="1.75" style="241" customWidth="1"/>
    <col min="14081" max="14081" width="2.125" style="241" customWidth="1"/>
    <col min="14082" max="14082" width="2.375" style="241" customWidth="1"/>
    <col min="14083" max="14101" width="4" style="241" customWidth="1"/>
    <col min="14102" max="14105" width="2.375" style="241" customWidth="1"/>
    <col min="14106" max="14106" width="2.125" style="241" customWidth="1"/>
    <col min="14107" max="14335" width="4" style="241"/>
    <col min="14336" max="14336" width="1.75" style="241" customWidth="1"/>
    <col min="14337" max="14337" width="2.125" style="241" customWidth="1"/>
    <col min="14338" max="14338" width="2.375" style="241" customWidth="1"/>
    <col min="14339" max="14357" width="4" style="241" customWidth="1"/>
    <col min="14358" max="14361" width="2.375" style="241" customWidth="1"/>
    <col min="14362" max="14362" width="2.125" style="241" customWidth="1"/>
    <col min="14363" max="14591" width="4" style="241"/>
    <col min="14592" max="14592" width="1.75" style="241" customWidth="1"/>
    <col min="14593" max="14593" width="2.125" style="241" customWidth="1"/>
    <col min="14594" max="14594" width="2.375" style="241" customWidth="1"/>
    <col min="14595" max="14613" width="4" style="241" customWidth="1"/>
    <col min="14614" max="14617" width="2.375" style="241" customWidth="1"/>
    <col min="14618" max="14618" width="2.125" style="241" customWidth="1"/>
    <col min="14619" max="14847" width="4" style="241"/>
    <col min="14848" max="14848" width="1.75" style="241" customWidth="1"/>
    <col min="14849" max="14849" width="2.125" style="241" customWidth="1"/>
    <col min="14850" max="14850" width="2.375" style="241" customWidth="1"/>
    <col min="14851" max="14869" width="4" style="241" customWidth="1"/>
    <col min="14870" max="14873" width="2.375" style="241" customWidth="1"/>
    <col min="14874" max="14874" width="2.125" style="241" customWidth="1"/>
    <col min="14875" max="15103" width="4" style="241"/>
    <col min="15104" max="15104" width="1.75" style="241" customWidth="1"/>
    <col min="15105" max="15105" width="2.125" style="241" customWidth="1"/>
    <col min="15106" max="15106" width="2.375" style="241" customWidth="1"/>
    <col min="15107" max="15125" width="4" style="241" customWidth="1"/>
    <col min="15126" max="15129" width="2.375" style="241" customWidth="1"/>
    <col min="15130" max="15130" width="2.125" style="241" customWidth="1"/>
    <col min="15131" max="15359" width="4" style="241"/>
    <col min="15360" max="15360" width="1.75" style="241" customWidth="1"/>
    <col min="15361" max="15361" width="2.125" style="241" customWidth="1"/>
    <col min="15362" max="15362" width="2.375" style="241" customWidth="1"/>
    <col min="15363" max="15381" width="4" style="241" customWidth="1"/>
    <col min="15382" max="15385" width="2.375" style="241" customWidth="1"/>
    <col min="15386" max="15386" width="2.125" style="241" customWidth="1"/>
    <col min="15387" max="15615" width="4" style="241"/>
    <col min="15616" max="15616" width="1.75" style="241" customWidth="1"/>
    <col min="15617" max="15617" width="2.125" style="241" customWidth="1"/>
    <col min="15618" max="15618" width="2.375" style="241" customWidth="1"/>
    <col min="15619" max="15637" width="4" style="241" customWidth="1"/>
    <col min="15638" max="15641" width="2.375" style="241" customWidth="1"/>
    <col min="15642" max="15642" width="2.125" style="241" customWidth="1"/>
    <col min="15643" max="15871" width="4" style="241"/>
    <col min="15872" max="15872" width="1.75" style="241" customWidth="1"/>
    <col min="15873" max="15873" width="2.125" style="241" customWidth="1"/>
    <col min="15874" max="15874" width="2.375" style="241" customWidth="1"/>
    <col min="15875" max="15893" width="4" style="241" customWidth="1"/>
    <col min="15894" max="15897" width="2.375" style="241" customWidth="1"/>
    <col min="15898" max="15898" width="2.125" style="241" customWidth="1"/>
    <col min="15899" max="16127" width="4" style="241"/>
    <col min="16128" max="16128" width="1.75" style="241" customWidth="1"/>
    <col min="16129" max="16129" width="2.125" style="241" customWidth="1"/>
    <col min="16130" max="16130" width="2.375" style="241" customWidth="1"/>
    <col min="16131" max="16149" width="4" style="241" customWidth="1"/>
    <col min="16150" max="16153" width="2.375" style="241" customWidth="1"/>
    <col min="16154" max="16154" width="2.125" style="241" customWidth="1"/>
    <col min="16155" max="16384" width="4" style="241"/>
  </cols>
  <sheetData>
    <row r="1" spans="1:26" x14ac:dyDescent="0.15">
      <c r="A1" s="251"/>
      <c r="B1" s="241"/>
      <c r="C1" s="241"/>
      <c r="D1" s="241"/>
      <c r="E1" s="241"/>
      <c r="F1" s="241"/>
      <c r="G1" s="241"/>
      <c r="H1" s="241"/>
      <c r="I1" s="241"/>
      <c r="J1" s="241"/>
      <c r="K1" s="241"/>
      <c r="L1" s="241"/>
      <c r="M1" s="241"/>
      <c r="N1" s="241"/>
      <c r="O1" s="241"/>
      <c r="P1" s="241"/>
      <c r="Q1" s="241"/>
      <c r="R1" s="241"/>
      <c r="S1" s="241"/>
      <c r="T1" s="241"/>
      <c r="U1" s="241"/>
      <c r="V1" s="241"/>
      <c r="W1" s="241"/>
      <c r="X1" s="241"/>
      <c r="Y1" s="241"/>
      <c r="Z1" s="242"/>
    </row>
    <row r="2" spans="1:26" x14ac:dyDescent="0.15">
      <c r="A2" s="251"/>
      <c r="B2" s="705" t="s">
        <v>465</v>
      </c>
      <c r="C2" s="705"/>
      <c r="D2" s="705"/>
      <c r="E2" s="705"/>
      <c r="F2" s="241"/>
      <c r="G2" s="241"/>
      <c r="H2" s="241"/>
      <c r="I2" s="241"/>
      <c r="J2" s="241"/>
      <c r="K2" s="241"/>
      <c r="L2" s="241"/>
      <c r="M2" s="241"/>
      <c r="N2" s="241"/>
      <c r="O2" s="241"/>
      <c r="P2" s="241"/>
      <c r="Q2" s="241"/>
      <c r="R2" s="706" t="s">
        <v>428</v>
      </c>
      <c r="S2" s="706"/>
      <c r="T2" s="706"/>
      <c r="U2" s="706"/>
      <c r="V2" s="706"/>
      <c r="W2" s="706"/>
      <c r="X2" s="706"/>
      <c r="Y2" s="706"/>
      <c r="Z2" s="242"/>
    </row>
    <row r="3" spans="1:26" x14ac:dyDescent="0.15">
      <c r="A3" s="251"/>
      <c r="B3" s="241"/>
      <c r="C3" s="241"/>
      <c r="D3" s="241"/>
      <c r="E3" s="241"/>
      <c r="F3" s="241"/>
      <c r="G3" s="241"/>
      <c r="H3" s="241"/>
      <c r="I3" s="241"/>
      <c r="J3" s="241"/>
      <c r="K3" s="241"/>
      <c r="L3" s="241"/>
      <c r="M3" s="241"/>
      <c r="N3" s="241"/>
      <c r="O3" s="241"/>
      <c r="P3" s="241"/>
      <c r="Q3" s="241"/>
      <c r="R3" s="241"/>
      <c r="S3" s="241"/>
      <c r="T3" s="244"/>
      <c r="U3" s="241"/>
      <c r="V3" s="241"/>
      <c r="W3" s="241"/>
      <c r="X3" s="241"/>
      <c r="Y3" s="241"/>
      <c r="Z3" s="242"/>
    </row>
    <row r="4" spans="1:26" x14ac:dyDescent="0.15">
      <c r="A4" s="251"/>
      <c r="B4" s="708" t="s">
        <v>466</v>
      </c>
      <c r="C4" s="708"/>
      <c r="D4" s="708"/>
      <c r="E4" s="708"/>
      <c r="F4" s="708"/>
      <c r="G4" s="708"/>
      <c r="H4" s="708"/>
      <c r="I4" s="708"/>
      <c r="J4" s="708"/>
      <c r="K4" s="708"/>
      <c r="L4" s="708"/>
      <c r="M4" s="708"/>
      <c r="N4" s="708"/>
      <c r="O4" s="708"/>
      <c r="P4" s="708"/>
      <c r="Q4" s="708"/>
      <c r="R4" s="708"/>
      <c r="S4" s="708"/>
      <c r="T4" s="708"/>
      <c r="U4" s="708"/>
      <c r="V4" s="708"/>
      <c r="W4" s="708"/>
      <c r="X4" s="708"/>
      <c r="Y4" s="708"/>
      <c r="Z4" s="242"/>
    </row>
    <row r="5" spans="1:26" x14ac:dyDescent="0.15">
      <c r="A5" s="251"/>
      <c r="B5" s="241"/>
      <c r="C5" s="241"/>
      <c r="D5" s="241"/>
      <c r="E5" s="241"/>
      <c r="F5" s="241"/>
      <c r="G5" s="241"/>
      <c r="H5" s="241"/>
      <c r="I5" s="241"/>
      <c r="J5" s="241"/>
      <c r="K5" s="241"/>
      <c r="L5" s="241"/>
      <c r="M5" s="241"/>
      <c r="N5" s="241"/>
      <c r="O5" s="241"/>
      <c r="P5" s="241"/>
      <c r="Q5" s="241"/>
      <c r="R5" s="241"/>
      <c r="S5" s="241"/>
      <c r="T5" s="241"/>
      <c r="U5" s="241"/>
      <c r="V5" s="241"/>
      <c r="W5" s="241"/>
      <c r="X5" s="241"/>
      <c r="Y5" s="241"/>
      <c r="Z5" s="242"/>
    </row>
    <row r="6" spans="1:26" ht="24.95" customHeight="1" x14ac:dyDescent="0.15">
      <c r="A6" s="251"/>
      <c r="B6" s="713" t="s">
        <v>345</v>
      </c>
      <c r="C6" s="714"/>
      <c r="D6" s="714"/>
      <c r="E6" s="714"/>
      <c r="F6" s="715"/>
      <c r="G6" s="704"/>
      <c r="H6" s="704"/>
      <c r="I6" s="704"/>
      <c r="J6" s="704"/>
      <c r="K6" s="704"/>
      <c r="L6" s="704"/>
      <c r="M6" s="704"/>
      <c r="N6" s="704"/>
      <c r="O6" s="704"/>
      <c r="P6" s="704"/>
      <c r="Q6" s="704"/>
      <c r="R6" s="704"/>
      <c r="S6" s="704"/>
      <c r="T6" s="704"/>
      <c r="U6" s="704"/>
      <c r="V6" s="704"/>
      <c r="W6" s="704"/>
      <c r="X6" s="704"/>
      <c r="Y6" s="712"/>
      <c r="Z6" s="242"/>
    </row>
    <row r="7" spans="1:26" ht="24.95" customHeight="1" x14ac:dyDescent="0.15">
      <c r="A7" s="251"/>
      <c r="B7" s="713" t="s">
        <v>346</v>
      </c>
      <c r="C7" s="714"/>
      <c r="D7" s="714"/>
      <c r="E7" s="714"/>
      <c r="F7" s="715"/>
      <c r="G7" s="699" t="s">
        <v>467</v>
      </c>
      <c r="H7" s="699"/>
      <c r="I7" s="699"/>
      <c r="J7" s="699"/>
      <c r="K7" s="699"/>
      <c r="L7" s="699"/>
      <c r="M7" s="699"/>
      <c r="N7" s="699"/>
      <c r="O7" s="699"/>
      <c r="P7" s="699"/>
      <c r="Q7" s="699"/>
      <c r="R7" s="699"/>
      <c r="S7" s="699"/>
      <c r="T7" s="699"/>
      <c r="U7" s="699"/>
      <c r="V7" s="699"/>
      <c r="W7" s="699"/>
      <c r="X7" s="699"/>
      <c r="Y7" s="700"/>
      <c r="Z7" s="242"/>
    </row>
    <row r="8" spans="1:26" ht="24.95" customHeight="1" x14ac:dyDescent="0.15">
      <c r="A8" s="251"/>
      <c r="B8" s="701" t="s">
        <v>348</v>
      </c>
      <c r="C8" s="702"/>
      <c r="D8" s="702"/>
      <c r="E8" s="702"/>
      <c r="F8" s="716"/>
      <c r="G8" s="703" t="s">
        <v>468</v>
      </c>
      <c r="H8" s="704"/>
      <c r="I8" s="704"/>
      <c r="J8" s="704"/>
      <c r="K8" s="704"/>
      <c r="L8" s="704"/>
      <c r="M8" s="704"/>
      <c r="N8" s="704"/>
      <c r="O8" s="704"/>
      <c r="P8" s="704"/>
      <c r="Q8" s="704"/>
      <c r="R8" s="704"/>
      <c r="S8" s="704"/>
      <c r="T8" s="704"/>
      <c r="U8" s="704"/>
      <c r="V8" s="704"/>
      <c r="W8" s="704"/>
      <c r="X8" s="704"/>
      <c r="Y8" s="712"/>
      <c r="Z8" s="242"/>
    </row>
    <row r="9" spans="1:26" ht="24.95" customHeight="1" x14ac:dyDescent="0.15">
      <c r="A9" s="251"/>
      <c r="B9" s="713" t="s">
        <v>469</v>
      </c>
      <c r="C9" s="714"/>
      <c r="D9" s="714"/>
      <c r="E9" s="714"/>
      <c r="F9" s="715"/>
      <c r="G9" s="704"/>
      <c r="H9" s="704"/>
      <c r="I9" s="704"/>
      <c r="J9" s="704"/>
      <c r="K9" s="704"/>
      <c r="L9" s="704"/>
      <c r="M9" s="704"/>
      <c r="N9" s="704"/>
      <c r="O9" s="704"/>
      <c r="P9" s="704"/>
      <c r="Q9" s="704"/>
      <c r="R9" s="704"/>
      <c r="S9" s="704"/>
      <c r="T9" s="704"/>
      <c r="U9" s="704"/>
      <c r="V9" s="704"/>
      <c r="W9" s="704"/>
      <c r="X9" s="704"/>
      <c r="Y9" s="712"/>
      <c r="Z9" s="242"/>
    </row>
    <row r="10" spans="1:26" ht="24.95" customHeight="1" x14ac:dyDescent="0.15">
      <c r="A10" s="251"/>
      <c r="B10" s="713" t="s">
        <v>470</v>
      </c>
      <c r="C10" s="714"/>
      <c r="D10" s="714"/>
      <c r="E10" s="714"/>
      <c r="F10" s="715"/>
      <c r="G10" s="698" t="s">
        <v>471</v>
      </c>
      <c r="H10" s="699"/>
      <c r="I10" s="699"/>
      <c r="J10" s="699"/>
      <c r="K10" s="699"/>
      <c r="L10" s="699"/>
      <c r="M10" s="699"/>
      <c r="N10" s="699"/>
      <c r="O10" s="699"/>
      <c r="P10" s="699"/>
      <c r="Q10" s="699"/>
      <c r="R10" s="699"/>
      <c r="S10" s="699"/>
      <c r="T10" s="699"/>
      <c r="U10" s="699"/>
      <c r="V10" s="699"/>
      <c r="W10" s="699"/>
      <c r="X10" s="699"/>
      <c r="Y10" s="700"/>
      <c r="Z10" s="242"/>
    </row>
    <row r="11" spans="1:26" ht="24.95" customHeight="1" x14ac:dyDescent="0.15">
      <c r="A11" s="251"/>
      <c r="B11" s="713" t="s">
        <v>472</v>
      </c>
      <c r="C11" s="714"/>
      <c r="D11" s="714"/>
      <c r="E11" s="714"/>
      <c r="F11" s="715"/>
      <c r="G11" s="704"/>
      <c r="H11" s="704"/>
      <c r="I11" s="704"/>
      <c r="J11" s="704"/>
      <c r="K11" s="704"/>
      <c r="L11" s="704"/>
      <c r="M11" s="704"/>
      <c r="N11" s="704"/>
      <c r="O11" s="704"/>
      <c r="P11" s="704"/>
      <c r="Q11" s="704"/>
      <c r="R11" s="704"/>
      <c r="S11" s="704"/>
      <c r="T11" s="704"/>
      <c r="U11" s="704"/>
      <c r="V11" s="704"/>
      <c r="W11" s="704"/>
      <c r="X11" s="704"/>
      <c r="Y11" s="712"/>
      <c r="Z11" s="242"/>
    </row>
    <row r="12" spans="1:26" x14ac:dyDescent="0.15">
      <c r="A12" s="251"/>
      <c r="B12" s="241"/>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2"/>
    </row>
    <row r="13" spans="1:26" ht="18.75" customHeight="1" x14ac:dyDescent="0.15">
      <c r="A13" s="251"/>
      <c r="B13" s="248"/>
      <c r="C13" s="694" t="s">
        <v>473</v>
      </c>
      <c r="D13" s="694"/>
      <c r="E13" s="694"/>
      <c r="F13" s="694"/>
      <c r="G13" s="694"/>
      <c r="H13" s="694"/>
      <c r="I13" s="694"/>
      <c r="J13" s="694"/>
      <c r="K13" s="694"/>
      <c r="L13" s="694"/>
      <c r="M13" s="694"/>
      <c r="N13" s="694"/>
      <c r="O13" s="694"/>
      <c r="P13" s="694"/>
      <c r="Q13" s="694"/>
      <c r="R13" s="694"/>
      <c r="S13" s="694"/>
      <c r="T13" s="694"/>
      <c r="U13" s="250"/>
      <c r="V13" s="688" t="s">
        <v>440</v>
      </c>
      <c r="W13" s="689"/>
      <c r="X13" s="689"/>
      <c r="Y13" s="690"/>
      <c r="Z13" s="242"/>
    </row>
    <row r="14" spans="1:26" ht="18.75" customHeight="1" x14ac:dyDescent="0.15">
      <c r="A14" s="251"/>
      <c r="B14" s="251"/>
      <c r="C14" s="241" t="s">
        <v>474</v>
      </c>
      <c r="D14" s="241"/>
      <c r="E14" s="241"/>
      <c r="F14" s="241"/>
      <c r="G14" s="241"/>
      <c r="H14" s="241"/>
      <c r="I14" s="241"/>
      <c r="J14" s="241"/>
      <c r="K14" s="241"/>
      <c r="L14" s="241"/>
      <c r="M14" s="241"/>
      <c r="N14" s="241"/>
      <c r="O14" s="241"/>
      <c r="P14" s="241"/>
      <c r="Q14" s="241"/>
      <c r="R14" s="241"/>
      <c r="S14" s="241"/>
      <c r="T14" s="241"/>
      <c r="U14" s="242"/>
      <c r="V14" s="695"/>
      <c r="W14" s="696"/>
      <c r="X14" s="696"/>
      <c r="Y14" s="697"/>
      <c r="Z14" s="242"/>
    </row>
    <row r="15" spans="1:26" ht="18.75" customHeight="1" x14ac:dyDescent="0.15">
      <c r="A15" s="251"/>
      <c r="B15" s="252"/>
      <c r="C15" s="253" t="s">
        <v>475</v>
      </c>
      <c r="D15" s="253"/>
      <c r="E15" s="253"/>
      <c r="F15" s="253"/>
      <c r="G15" s="253"/>
      <c r="H15" s="253"/>
      <c r="I15" s="253"/>
      <c r="J15" s="253"/>
      <c r="K15" s="253"/>
      <c r="L15" s="253"/>
      <c r="M15" s="253"/>
      <c r="N15" s="253"/>
      <c r="O15" s="253"/>
      <c r="P15" s="253"/>
      <c r="Q15" s="253"/>
      <c r="R15" s="253"/>
      <c r="S15" s="253"/>
      <c r="T15" s="253"/>
      <c r="U15" s="254"/>
      <c r="V15" s="691"/>
      <c r="W15" s="692"/>
      <c r="X15" s="692"/>
      <c r="Y15" s="693"/>
      <c r="Z15" s="242"/>
    </row>
    <row r="16" spans="1:26" ht="18.75" customHeight="1" x14ac:dyDescent="0.15">
      <c r="A16" s="251"/>
      <c r="B16" s="248"/>
      <c r="C16" s="694" t="s">
        <v>476</v>
      </c>
      <c r="D16" s="694"/>
      <c r="E16" s="694"/>
      <c r="F16" s="694"/>
      <c r="G16" s="694"/>
      <c r="H16" s="694"/>
      <c r="I16" s="694"/>
      <c r="J16" s="694"/>
      <c r="K16" s="694"/>
      <c r="L16" s="694"/>
      <c r="M16" s="694"/>
      <c r="N16" s="694"/>
      <c r="O16" s="694"/>
      <c r="P16" s="694"/>
      <c r="Q16" s="694"/>
      <c r="R16" s="694"/>
      <c r="S16" s="694"/>
      <c r="T16" s="694"/>
      <c r="U16" s="249"/>
      <c r="V16" s="688" t="s">
        <v>440</v>
      </c>
      <c r="W16" s="689"/>
      <c r="X16" s="689"/>
      <c r="Y16" s="690"/>
      <c r="Z16" s="242"/>
    </row>
    <row r="17" spans="1:26" ht="18.75" customHeight="1" x14ac:dyDescent="0.15">
      <c r="A17" s="251"/>
      <c r="B17" s="252"/>
      <c r="C17" s="253" t="s">
        <v>477</v>
      </c>
      <c r="D17" s="253"/>
      <c r="E17" s="253"/>
      <c r="F17" s="253"/>
      <c r="G17" s="253"/>
      <c r="H17" s="253"/>
      <c r="I17" s="253"/>
      <c r="J17" s="253"/>
      <c r="K17" s="253"/>
      <c r="L17" s="253"/>
      <c r="M17" s="253"/>
      <c r="N17" s="253"/>
      <c r="O17" s="253"/>
      <c r="P17" s="253"/>
      <c r="Q17" s="253"/>
      <c r="R17" s="253"/>
      <c r="S17" s="253"/>
      <c r="T17" s="253"/>
      <c r="U17" s="253"/>
      <c r="V17" s="691"/>
      <c r="W17" s="692"/>
      <c r="X17" s="692"/>
      <c r="Y17" s="693"/>
      <c r="Z17" s="242"/>
    </row>
    <row r="18" spans="1:26" ht="18.75" customHeight="1" x14ac:dyDescent="0.15">
      <c r="A18" s="251"/>
      <c r="B18" s="248"/>
      <c r="C18" s="694" t="s">
        <v>478</v>
      </c>
      <c r="D18" s="694"/>
      <c r="E18" s="694"/>
      <c r="F18" s="694"/>
      <c r="G18" s="694"/>
      <c r="H18" s="694"/>
      <c r="I18" s="694"/>
      <c r="J18" s="694"/>
      <c r="K18" s="694"/>
      <c r="L18" s="694"/>
      <c r="M18" s="694"/>
      <c r="N18" s="694"/>
      <c r="O18" s="694"/>
      <c r="P18" s="694"/>
      <c r="Q18" s="694"/>
      <c r="R18" s="694"/>
      <c r="S18" s="694"/>
      <c r="T18" s="694"/>
      <c r="U18" s="249"/>
      <c r="V18" s="688" t="s">
        <v>440</v>
      </c>
      <c r="W18" s="689"/>
      <c r="X18" s="689"/>
      <c r="Y18" s="690"/>
      <c r="Z18" s="242"/>
    </row>
    <row r="19" spans="1:26" ht="18.75" customHeight="1" x14ac:dyDescent="0.15">
      <c r="A19" s="251"/>
      <c r="B19" s="252"/>
      <c r="C19" s="253" t="s">
        <v>479</v>
      </c>
      <c r="D19" s="253"/>
      <c r="E19" s="253"/>
      <c r="F19" s="253"/>
      <c r="G19" s="253"/>
      <c r="H19" s="253"/>
      <c r="I19" s="253"/>
      <c r="J19" s="253"/>
      <c r="K19" s="253"/>
      <c r="L19" s="253"/>
      <c r="M19" s="253"/>
      <c r="N19" s="253"/>
      <c r="O19" s="253"/>
      <c r="P19" s="253"/>
      <c r="Q19" s="253"/>
      <c r="R19" s="253"/>
      <c r="S19" s="253"/>
      <c r="T19" s="253"/>
      <c r="U19" s="253"/>
      <c r="V19" s="691"/>
      <c r="W19" s="692"/>
      <c r="X19" s="692"/>
      <c r="Y19" s="693"/>
      <c r="Z19" s="242"/>
    </row>
    <row r="20" spans="1:26" ht="18.75" customHeight="1" x14ac:dyDescent="0.15">
      <c r="A20" s="251"/>
      <c r="B20" s="248"/>
      <c r="C20" s="694" t="s">
        <v>480</v>
      </c>
      <c r="D20" s="694"/>
      <c r="E20" s="694"/>
      <c r="F20" s="694"/>
      <c r="G20" s="694"/>
      <c r="H20" s="694"/>
      <c r="I20" s="694"/>
      <c r="J20" s="694"/>
      <c r="K20" s="694"/>
      <c r="L20" s="694"/>
      <c r="M20" s="694"/>
      <c r="N20" s="694"/>
      <c r="O20" s="694"/>
      <c r="P20" s="694"/>
      <c r="Q20" s="694"/>
      <c r="R20" s="694"/>
      <c r="S20" s="694"/>
      <c r="T20" s="694"/>
      <c r="U20" s="250"/>
      <c r="V20" s="689" t="s">
        <v>440</v>
      </c>
      <c r="W20" s="689"/>
      <c r="X20" s="689"/>
      <c r="Y20" s="690"/>
      <c r="Z20" s="242"/>
    </row>
    <row r="21" spans="1:26" ht="18.75" customHeight="1" x14ac:dyDescent="0.15">
      <c r="A21" s="251"/>
      <c r="B21" s="251"/>
      <c r="C21" s="705" t="s">
        <v>481</v>
      </c>
      <c r="D21" s="705"/>
      <c r="E21" s="705"/>
      <c r="F21" s="705"/>
      <c r="G21" s="705"/>
      <c r="H21" s="705"/>
      <c r="I21" s="705"/>
      <c r="J21" s="705"/>
      <c r="K21" s="705"/>
      <c r="L21" s="705"/>
      <c r="M21" s="705"/>
      <c r="N21" s="705"/>
      <c r="O21" s="705"/>
      <c r="P21" s="705"/>
      <c r="Q21" s="705"/>
      <c r="R21" s="705"/>
      <c r="S21" s="705"/>
      <c r="T21" s="705"/>
      <c r="U21" s="242"/>
      <c r="V21" s="696"/>
      <c r="W21" s="696"/>
      <c r="X21" s="696"/>
      <c r="Y21" s="697"/>
      <c r="Z21" s="242"/>
    </row>
    <row r="22" spans="1:26" ht="18.75" customHeight="1" x14ac:dyDescent="0.15">
      <c r="A22" s="251"/>
      <c r="B22" s="256"/>
      <c r="C22" s="257" t="s">
        <v>482</v>
      </c>
      <c r="D22" s="257"/>
      <c r="E22" s="257"/>
      <c r="F22" s="257"/>
      <c r="G22" s="257"/>
      <c r="H22" s="257"/>
      <c r="I22" s="257"/>
      <c r="J22" s="257"/>
      <c r="K22" s="257"/>
      <c r="L22" s="257"/>
      <c r="M22" s="257"/>
      <c r="N22" s="257"/>
      <c r="O22" s="257"/>
      <c r="P22" s="257"/>
      <c r="Q22" s="257"/>
      <c r="R22" s="257"/>
      <c r="S22" s="257"/>
      <c r="T22" s="257"/>
      <c r="U22" s="258"/>
      <c r="V22" s="692"/>
      <c r="W22" s="692"/>
      <c r="X22" s="692"/>
      <c r="Y22" s="693"/>
      <c r="Z22" s="242"/>
    </row>
    <row r="23" spans="1:26" ht="18.75" customHeight="1" x14ac:dyDescent="0.15">
      <c r="A23" s="251"/>
      <c r="B23" s="248"/>
      <c r="C23" s="249" t="s">
        <v>483</v>
      </c>
      <c r="D23" s="249"/>
      <c r="E23" s="249"/>
      <c r="F23" s="249"/>
      <c r="G23" s="249"/>
      <c r="H23" s="249"/>
      <c r="I23" s="249"/>
      <c r="J23" s="249"/>
      <c r="K23" s="249"/>
      <c r="L23" s="249"/>
      <c r="M23" s="249"/>
      <c r="N23" s="249"/>
      <c r="O23" s="249"/>
      <c r="P23" s="249"/>
      <c r="Q23" s="249"/>
      <c r="R23" s="249"/>
      <c r="S23" s="249"/>
      <c r="T23" s="249"/>
      <c r="U23" s="249"/>
      <c r="V23" s="688" t="s">
        <v>440</v>
      </c>
      <c r="W23" s="689"/>
      <c r="X23" s="689"/>
      <c r="Y23" s="690"/>
      <c r="Z23" s="242"/>
    </row>
    <row r="24" spans="1:26" ht="18.75" customHeight="1" x14ac:dyDescent="0.15">
      <c r="A24" s="251"/>
      <c r="B24" s="252"/>
      <c r="C24" s="253" t="s">
        <v>484</v>
      </c>
      <c r="D24" s="253"/>
      <c r="E24" s="253"/>
      <c r="F24" s="253"/>
      <c r="G24" s="253"/>
      <c r="H24" s="253"/>
      <c r="I24" s="253"/>
      <c r="J24" s="253"/>
      <c r="K24" s="253"/>
      <c r="L24" s="253"/>
      <c r="M24" s="253"/>
      <c r="N24" s="253"/>
      <c r="O24" s="253"/>
      <c r="P24" s="253"/>
      <c r="Q24" s="253"/>
      <c r="R24" s="253"/>
      <c r="S24" s="253"/>
      <c r="T24" s="253"/>
      <c r="U24" s="253"/>
      <c r="V24" s="691"/>
      <c r="W24" s="692"/>
      <c r="X24" s="692"/>
      <c r="Y24" s="693"/>
      <c r="Z24" s="242"/>
    </row>
    <row r="25" spans="1:26" ht="18.75" customHeight="1" x14ac:dyDescent="0.15">
      <c r="A25" s="251"/>
      <c r="B25" s="251"/>
      <c r="C25" s="241" t="s">
        <v>485</v>
      </c>
      <c r="D25" s="241"/>
      <c r="E25" s="241"/>
      <c r="F25" s="241"/>
      <c r="G25" s="241"/>
      <c r="H25" s="241"/>
      <c r="I25" s="241"/>
      <c r="J25" s="241"/>
      <c r="K25" s="241"/>
      <c r="L25" s="241"/>
      <c r="M25" s="241"/>
      <c r="N25" s="241"/>
      <c r="O25" s="241"/>
      <c r="P25" s="241"/>
      <c r="Q25" s="241"/>
      <c r="R25" s="241"/>
      <c r="S25" s="241"/>
      <c r="T25" s="241"/>
      <c r="U25" s="241"/>
      <c r="V25" s="695" t="s">
        <v>440</v>
      </c>
      <c r="W25" s="696"/>
      <c r="X25" s="696"/>
      <c r="Y25" s="697"/>
      <c r="Z25" s="242"/>
    </row>
    <row r="26" spans="1:26" ht="18.75" customHeight="1" x14ac:dyDescent="0.15">
      <c r="A26" s="251"/>
      <c r="B26" s="251"/>
      <c r="C26" s="241" t="s">
        <v>486</v>
      </c>
      <c r="D26" s="241"/>
      <c r="E26" s="241"/>
      <c r="F26" s="241"/>
      <c r="G26" s="241"/>
      <c r="H26" s="241"/>
      <c r="I26" s="241"/>
      <c r="J26" s="241"/>
      <c r="K26" s="241"/>
      <c r="L26" s="241"/>
      <c r="M26" s="241"/>
      <c r="N26" s="241"/>
      <c r="O26" s="241"/>
      <c r="P26" s="241"/>
      <c r="Q26" s="241"/>
      <c r="R26" s="241"/>
      <c r="S26" s="241"/>
      <c r="T26" s="241"/>
      <c r="U26" s="241"/>
      <c r="V26" s="695"/>
      <c r="W26" s="696"/>
      <c r="X26" s="696"/>
      <c r="Y26" s="697"/>
      <c r="Z26" s="242"/>
    </row>
    <row r="27" spans="1:26" ht="18.75" customHeight="1" x14ac:dyDescent="0.15">
      <c r="A27" s="251"/>
      <c r="B27" s="251"/>
      <c r="C27" s="705" t="s">
        <v>487</v>
      </c>
      <c r="D27" s="705"/>
      <c r="E27" s="705"/>
      <c r="F27" s="705"/>
      <c r="G27" s="705"/>
      <c r="H27" s="705"/>
      <c r="I27" s="705"/>
      <c r="J27" s="705"/>
      <c r="K27" s="705"/>
      <c r="L27" s="705"/>
      <c r="M27" s="705"/>
      <c r="N27" s="705"/>
      <c r="O27" s="705"/>
      <c r="P27" s="705"/>
      <c r="Q27" s="705"/>
      <c r="R27" s="705"/>
      <c r="S27" s="705"/>
      <c r="T27" s="705"/>
      <c r="U27" s="241"/>
      <c r="V27" s="695"/>
      <c r="W27" s="696"/>
      <c r="X27" s="696"/>
      <c r="Y27" s="697"/>
      <c r="Z27" s="242"/>
    </row>
    <row r="28" spans="1:26" ht="18.75" customHeight="1" x14ac:dyDescent="0.15">
      <c r="A28" s="251"/>
      <c r="B28" s="251"/>
      <c r="C28" s="241" t="s">
        <v>488</v>
      </c>
      <c r="D28" s="241"/>
      <c r="E28" s="241"/>
      <c r="F28" s="241"/>
      <c r="G28" s="241"/>
      <c r="H28" s="241"/>
      <c r="I28" s="241"/>
      <c r="J28" s="241"/>
      <c r="K28" s="241"/>
      <c r="L28" s="241"/>
      <c r="M28" s="241"/>
      <c r="N28" s="241"/>
      <c r="O28" s="241"/>
      <c r="P28" s="241"/>
      <c r="Q28" s="241"/>
      <c r="R28" s="241"/>
      <c r="S28" s="241"/>
      <c r="T28" s="241"/>
      <c r="U28" s="241"/>
      <c r="V28" s="691"/>
      <c r="W28" s="692"/>
      <c r="X28" s="692"/>
      <c r="Y28" s="693"/>
      <c r="Z28" s="242"/>
    </row>
    <row r="29" spans="1:26" ht="18.75" customHeight="1" x14ac:dyDescent="0.15">
      <c r="A29" s="251"/>
      <c r="B29" s="248"/>
      <c r="C29" s="249" t="s">
        <v>489</v>
      </c>
      <c r="D29" s="249"/>
      <c r="E29" s="249"/>
      <c r="F29" s="249"/>
      <c r="G29" s="249"/>
      <c r="H29" s="249"/>
      <c r="I29" s="249"/>
      <c r="J29" s="249"/>
      <c r="K29" s="249"/>
      <c r="L29" s="249"/>
      <c r="M29" s="249"/>
      <c r="N29" s="249"/>
      <c r="O29" s="249"/>
      <c r="P29" s="249"/>
      <c r="Q29" s="249"/>
      <c r="R29" s="249"/>
      <c r="S29" s="249"/>
      <c r="T29" s="249"/>
      <c r="U29" s="250"/>
      <c r="V29" s="688" t="s">
        <v>440</v>
      </c>
      <c r="W29" s="689"/>
      <c r="X29" s="689"/>
      <c r="Y29" s="690"/>
      <c r="Z29" s="242"/>
    </row>
    <row r="30" spans="1:26" ht="18.75" customHeight="1" x14ac:dyDescent="0.15">
      <c r="A30" s="251"/>
      <c r="B30" s="251"/>
      <c r="C30" s="241" t="s">
        <v>490</v>
      </c>
      <c r="D30" s="241"/>
      <c r="E30" s="241"/>
      <c r="F30" s="241"/>
      <c r="G30" s="241"/>
      <c r="H30" s="241"/>
      <c r="I30" s="241"/>
      <c r="J30" s="241"/>
      <c r="K30" s="241"/>
      <c r="L30" s="241"/>
      <c r="M30" s="241"/>
      <c r="N30" s="241"/>
      <c r="O30" s="241"/>
      <c r="P30" s="241"/>
      <c r="Q30" s="241"/>
      <c r="R30" s="241"/>
      <c r="S30" s="241"/>
      <c r="T30" s="241"/>
      <c r="U30" s="242"/>
      <c r="V30" s="695"/>
      <c r="W30" s="696"/>
      <c r="X30" s="696"/>
      <c r="Y30" s="697"/>
      <c r="Z30" s="242"/>
    </row>
    <row r="31" spans="1:26" ht="18.75" customHeight="1" x14ac:dyDescent="0.15">
      <c r="A31" s="251"/>
      <c r="B31" s="251"/>
      <c r="C31" s="259" t="s">
        <v>491</v>
      </c>
      <c r="D31" s="259"/>
      <c r="E31" s="259"/>
      <c r="F31" s="259"/>
      <c r="G31" s="259"/>
      <c r="H31" s="259"/>
      <c r="I31" s="259"/>
      <c r="J31" s="259"/>
      <c r="K31" s="259"/>
      <c r="L31" s="259"/>
      <c r="M31" s="259"/>
      <c r="N31" s="259"/>
      <c r="O31" s="259"/>
      <c r="P31" s="259"/>
      <c r="Q31" s="259"/>
      <c r="R31" s="259"/>
      <c r="S31" s="259"/>
      <c r="T31" s="259"/>
      <c r="U31" s="260"/>
      <c r="V31" s="695"/>
      <c r="W31" s="696"/>
      <c r="X31" s="696"/>
      <c r="Y31" s="697"/>
      <c r="Z31" s="242"/>
    </row>
    <row r="32" spans="1:26" ht="18.75" customHeight="1" x14ac:dyDescent="0.15">
      <c r="A32" s="251"/>
      <c r="B32" s="261"/>
      <c r="C32" s="262" t="s">
        <v>492</v>
      </c>
      <c r="D32" s="263"/>
      <c r="E32" s="263"/>
      <c r="F32" s="263"/>
      <c r="G32" s="263"/>
      <c r="H32" s="263"/>
      <c r="I32" s="263"/>
      <c r="J32" s="263"/>
      <c r="K32" s="263"/>
      <c r="L32" s="263"/>
      <c r="M32" s="263"/>
      <c r="N32" s="263"/>
      <c r="O32" s="263"/>
      <c r="P32" s="263"/>
      <c r="Q32" s="263"/>
      <c r="R32" s="263"/>
      <c r="S32" s="263"/>
      <c r="T32" s="263"/>
      <c r="U32" s="264"/>
      <c r="V32" s="691"/>
      <c r="W32" s="692"/>
      <c r="X32" s="692"/>
      <c r="Y32" s="693"/>
      <c r="Z32" s="242"/>
    </row>
    <row r="33" spans="1:28" ht="4.5" customHeight="1" x14ac:dyDescent="0.15">
      <c r="A33" s="251"/>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2"/>
    </row>
    <row r="34" spans="1:28" x14ac:dyDescent="0.15">
      <c r="A34" s="251"/>
      <c r="B34" s="241" t="s">
        <v>493</v>
      </c>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2"/>
    </row>
    <row r="35" spans="1:28" x14ac:dyDescent="0.15">
      <c r="A35" s="241"/>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row>
    <row r="36" spans="1:28" x14ac:dyDescent="0.15">
      <c r="A36" s="241"/>
      <c r="B36" s="241" t="s">
        <v>380</v>
      </c>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row>
    <row r="37" spans="1:28" x14ac:dyDescent="0.15">
      <c r="A37" s="241"/>
      <c r="B37" s="241"/>
      <c r="C37" s="241" t="s">
        <v>494</v>
      </c>
      <c r="D37" s="241"/>
      <c r="E37" s="241"/>
      <c r="F37" s="241"/>
      <c r="G37" s="241"/>
      <c r="H37" s="241"/>
      <c r="I37" s="241"/>
      <c r="J37" s="241"/>
      <c r="K37" s="241"/>
      <c r="L37" s="241"/>
      <c r="M37" s="241"/>
      <c r="N37" s="241"/>
      <c r="O37" s="241"/>
      <c r="P37" s="241"/>
      <c r="Q37" s="241"/>
      <c r="R37" s="241"/>
      <c r="S37" s="241"/>
      <c r="T37" s="241"/>
      <c r="U37" s="241"/>
      <c r="V37" s="241"/>
      <c r="W37" s="241"/>
      <c r="X37" s="241"/>
      <c r="Y37" s="241"/>
      <c r="Z37" s="241"/>
    </row>
    <row r="38" spans="1:28" x14ac:dyDescent="0.15">
      <c r="A38" s="241"/>
      <c r="B38" s="241"/>
      <c r="C38" s="241" t="s">
        <v>495</v>
      </c>
      <c r="D38" s="241"/>
      <c r="E38" s="241"/>
      <c r="F38" s="241"/>
      <c r="G38" s="241"/>
      <c r="H38" s="241"/>
      <c r="I38" s="241"/>
      <c r="J38" s="241"/>
      <c r="K38" s="241"/>
      <c r="L38" s="241"/>
      <c r="M38" s="241"/>
      <c r="N38" s="241"/>
      <c r="O38" s="241"/>
      <c r="P38" s="241"/>
      <c r="Q38" s="241"/>
      <c r="R38" s="241"/>
      <c r="S38" s="241"/>
      <c r="T38" s="241"/>
      <c r="U38" s="241"/>
      <c r="V38" s="241"/>
      <c r="W38" s="241"/>
      <c r="X38" s="241"/>
      <c r="Y38" s="241"/>
      <c r="Z38" s="241"/>
    </row>
    <row r="39" spans="1:28" s="243" customFormat="1" x14ac:dyDescent="0.15">
      <c r="A39" s="241"/>
      <c r="B39" s="241"/>
      <c r="C39" s="241" t="s">
        <v>496</v>
      </c>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B39" s="241"/>
    </row>
    <row r="40" spans="1:28" s="243" customFormat="1" x14ac:dyDescent="0.15">
      <c r="A40" s="241"/>
      <c r="B40" s="241"/>
      <c r="C40" s="241" t="s">
        <v>497</v>
      </c>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B40" s="241"/>
    </row>
    <row r="41" spans="1:28" s="243" customFormat="1" x14ac:dyDescent="0.15">
      <c r="AB41" s="241"/>
    </row>
    <row r="42" spans="1:28" s="243" customFormat="1" x14ac:dyDescent="0.15">
      <c r="AB42" s="241"/>
    </row>
  </sheetData>
  <mergeCells count="28">
    <mergeCell ref="B7:F7"/>
    <mergeCell ref="G7:Y7"/>
    <mergeCell ref="B2:E2"/>
    <mergeCell ref="R2:Y2"/>
    <mergeCell ref="B4:Y4"/>
    <mergeCell ref="B6:F6"/>
    <mergeCell ref="G6:Y6"/>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AA13E-1889-4032-8F92-5EF0DC48B59E}">
  <dimension ref="A1:L36"/>
  <sheetViews>
    <sheetView view="pageBreakPreview" zoomScaleNormal="100" zoomScaleSheetLayoutView="100" workbookViewId="0"/>
  </sheetViews>
  <sheetFormatPr defaultRowHeight="13.5" x14ac:dyDescent="0.15"/>
  <cols>
    <col min="1" max="1" width="1.125" style="267" customWidth="1"/>
    <col min="2" max="2" width="20" style="267" customWidth="1"/>
    <col min="3" max="3" width="9.75" style="267" customWidth="1"/>
    <col min="4" max="4" width="15.25" style="267" customWidth="1"/>
    <col min="5" max="5" width="17.5" style="267" customWidth="1"/>
    <col min="6" max="6" width="12.75" style="267" customWidth="1"/>
    <col min="7" max="7" width="11" style="267" customWidth="1"/>
    <col min="8" max="8" width="5" style="267" customWidth="1"/>
    <col min="9" max="9" width="3.625" style="267" customWidth="1"/>
    <col min="10" max="10" width="8.375" style="267" customWidth="1"/>
    <col min="11" max="11" width="1" style="267" customWidth="1"/>
    <col min="12" max="12" width="2.5" style="267" customWidth="1"/>
    <col min="13" max="259" width="9" style="267"/>
    <col min="260" max="260" width="1.125" style="267" customWidth="1"/>
    <col min="261" max="262" width="15.625" style="267" customWidth="1"/>
    <col min="263" max="263" width="15.25" style="267" customWidth="1"/>
    <col min="264" max="264" width="17.5" style="267" customWidth="1"/>
    <col min="265" max="265" width="15.125" style="267" customWidth="1"/>
    <col min="266" max="266" width="15.25" style="267" customWidth="1"/>
    <col min="267" max="267" width="3.75" style="267" customWidth="1"/>
    <col min="268" max="268" width="2.5" style="267" customWidth="1"/>
    <col min="269" max="515" width="9" style="267"/>
    <col min="516" max="516" width="1.125" style="267" customWidth="1"/>
    <col min="517" max="518" width="15.625" style="267" customWidth="1"/>
    <col min="519" max="519" width="15.25" style="267" customWidth="1"/>
    <col min="520" max="520" width="17.5" style="267" customWidth="1"/>
    <col min="521" max="521" width="15.125" style="267" customWidth="1"/>
    <col min="522" max="522" width="15.25" style="267" customWidth="1"/>
    <col min="523" max="523" width="3.75" style="267" customWidth="1"/>
    <col min="524" max="524" width="2.5" style="267" customWidth="1"/>
    <col min="525" max="771" width="9" style="267"/>
    <col min="772" max="772" width="1.125" style="267" customWidth="1"/>
    <col min="773" max="774" width="15.625" style="267" customWidth="1"/>
    <col min="775" max="775" width="15.25" style="267" customWidth="1"/>
    <col min="776" max="776" width="17.5" style="267" customWidth="1"/>
    <col min="777" max="777" width="15.125" style="267" customWidth="1"/>
    <col min="778" max="778" width="15.25" style="267" customWidth="1"/>
    <col min="779" max="779" width="3.75" style="267" customWidth="1"/>
    <col min="780" max="780" width="2.5" style="267" customWidth="1"/>
    <col min="781" max="1027" width="9" style="267"/>
    <col min="1028" max="1028" width="1.125" style="267" customWidth="1"/>
    <col min="1029" max="1030" width="15.625" style="267" customWidth="1"/>
    <col min="1031" max="1031" width="15.25" style="267" customWidth="1"/>
    <col min="1032" max="1032" width="17.5" style="267" customWidth="1"/>
    <col min="1033" max="1033" width="15.125" style="267" customWidth="1"/>
    <col min="1034" max="1034" width="15.25" style="267" customWidth="1"/>
    <col min="1035" max="1035" width="3.75" style="267" customWidth="1"/>
    <col min="1036" max="1036" width="2.5" style="267" customWidth="1"/>
    <col min="1037" max="1283" width="9" style="267"/>
    <col min="1284" max="1284" width="1.125" style="267" customWidth="1"/>
    <col min="1285" max="1286" width="15.625" style="267" customWidth="1"/>
    <col min="1287" max="1287" width="15.25" style="267" customWidth="1"/>
    <col min="1288" max="1288" width="17.5" style="267" customWidth="1"/>
    <col min="1289" max="1289" width="15.125" style="267" customWidth="1"/>
    <col min="1290" max="1290" width="15.25" style="267" customWidth="1"/>
    <col min="1291" max="1291" width="3.75" style="267" customWidth="1"/>
    <col min="1292" max="1292" width="2.5" style="267" customWidth="1"/>
    <col min="1293" max="1539" width="9" style="267"/>
    <col min="1540" max="1540" width="1.125" style="267" customWidth="1"/>
    <col min="1541" max="1542" width="15.625" style="267" customWidth="1"/>
    <col min="1543" max="1543" width="15.25" style="267" customWidth="1"/>
    <col min="1544" max="1544" width="17.5" style="267" customWidth="1"/>
    <col min="1545" max="1545" width="15.125" style="267" customWidth="1"/>
    <col min="1546" max="1546" width="15.25" style="267" customWidth="1"/>
    <col min="1547" max="1547" width="3.75" style="267" customWidth="1"/>
    <col min="1548" max="1548" width="2.5" style="267" customWidth="1"/>
    <col min="1549" max="1795" width="9" style="267"/>
    <col min="1796" max="1796" width="1.125" style="267" customWidth="1"/>
    <col min="1797" max="1798" width="15.625" style="267" customWidth="1"/>
    <col min="1799" max="1799" width="15.25" style="267" customWidth="1"/>
    <col min="1800" max="1800" width="17.5" style="267" customWidth="1"/>
    <col min="1801" max="1801" width="15.125" style="267" customWidth="1"/>
    <col min="1802" max="1802" width="15.25" style="267" customWidth="1"/>
    <col min="1803" max="1803" width="3.75" style="267" customWidth="1"/>
    <col min="1804" max="1804" width="2.5" style="267" customWidth="1"/>
    <col min="1805" max="2051" width="9" style="267"/>
    <col min="2052" max="2052" width="1.125" style="267" customWidth="1"/>
    <col min="2053" max="2054" width="15.625" style="267" customWidth="1"/>
    <col min="2055" max="2055" width="15.25" style="267" customWidth="1"/>
    <col min="2056" max="2056" width="17.5" style="267" customWidth="1"/>
    <col min="2057" max="2057" width="15.125" style="267" customWidth="1"/>
    <col min="2058" max="2058" width="15.25" style="267" customWidth="1"/>
    <col min="2059" max="2059" width="3.75" style="267" customWidth="1"/>
    <col min="2060" max="2060" width="2.5" style="267" customWidth="1"/>
    <col min="2061" max="2307" width="9" style="267"/>
    <col min="2308" max="2308" width="1.125" style="267" customWidth="1"/>
    <col min="2309" max="2310" width="15.625" style="267" customWidth="1"/>
    <col min="2311" max="2311" width="15.25" style="267" customWidth="1"/>
    <col min="2312" max="2312" width="17.5" style="267" customWidth="1"/>
    <col min="2313" max="2313" width="15.125" style="267" customWidth="1"/>
    <col min="2314" max="2314" width="15.25" style="267" customWidth="1"/>
    <col min="2315" max="2315" width="3.75" style="267" customWidth="1"/>
    <col min="2316" max="2316" width="2.5" style="267" customWidth="1"/>
    <col min="2317" max="2563" width="9" style="267"/>
    <col min="2564" max="2564" width="1.125" style="267" customWidth="1"/>
    <col min="2565" max="2566" width="15.625" style="267" customWidth="1"/>
    <col min="2567" max="2567" width="15.25" style="267" customWidth="1"/>
    <col min="2568" max="2568" width="17.5" style="267" customWidth="1"/>
    <col min="2569" max="2569" width="15.125" style="267" customWidth="1"/>
    <col min="2570" max="2570" width="15.25" style="267" customWidth="1"/>
    <col min="2571" max="2571" width="3.75" style="267" customWidth="1"/>
    <col min="2572" max="2572" width="2.5" style="267" customWidth="1"/>
    <col min="2573" max="2819" width="9" style="267"/>
    <col min="2820" max="2820" width="1.125" style="267" customWidth="1"/>
    <col min="2821" max="2822" width="15.625" style="267" customWidth="1"/>
    <col min="2823" max="2823" width="15.25" style="267" customWidth="1"/>
    <col min="2824" max="2824" width="17.5" style="267" customWidth="1"/>
    <col min="2825" max="2825" width="15.125" style="267" customWidth="1"/>
    <col min="2826" max="2826" width="15.25" style="267" customWidth="1"/>
    <col min="2827" max="2827" width="3.75" style="267" customWidth="1"/>
    <col min="2828" max="2828" width="2.5" style="267" customWidth="1"/>
    <col min="2829" max="3075" width="9" style="267"/>
    <col min="3076" max="3076" width="1.125" style="267" customWidth="1"/>
    <col min="3077" max="3078" width="15.625" style="267" customWidth="1"/>
    <col min="3079" max="3079" width="15.25" style="267" customWidth="1"/>
    <col min="3080" max="3080" width="17.5" style="267" customWidth="1"/>
    <col min="3081" max="3081" width="15.125" style="267" customWidth="1"/>
    <col min="3082" max="3082" width="15.25" style="267" customWidth="1"/>
    <col min="3083" max="3083" width="3.75" style="267" customWidth="1"/>
    <col min="3084" max="3084" width="2.5" style="267" customWidth="1"/>
    <col min="3085" max="3331" width="9" style="267"/>
    <col min="3332" max="3332" width="1.125" style="267" customWidth="1"/>
    <col min="3333" max="3334" width="15.625" style="267" customWidth="1"/>
    <col min="3335" max="3335" width="15.25" style="267" customWidth="1"/>
    <col min="3336" max="3336" width="17.5" style="267" customWidth="1"/>
    <col min="3337" max="3337" width="15.125" style="267" customWidth="1"/>
    <col min="3338" max="3338" width="15.25" style="267" customWidth="1"/>
    <col min="3339" max="3339" width="3.75" style="267" customWidth="1"/>
    <col min="3340" max="3340" width="2.5" style="267" customWidth="1"/>
    <col min="3341" max="3587" width="9" style="267"/>
    <col min="3588" max="3588" width="1.125" style="267" customWidth="1"/>
    <col min="3589" max="3590" width="15.625" style="267" customWidth="1"/>
    <col min="3591" max="3591" width="15.25" style="267" customWidth="1"/>
    <col min="3592" max="3592" width="17.5" style="267" customWidth="1"/>
    <col min="3593" max="3593" width="15.125" style="267" customWidth="1"/>
    <col min="3594" max="3594" width="15.25" style="267" customWidth="1"/>
    <col min="3595" max="3595" width="3.75" style="267" customWidth="1"/>
    <col min="3596" max="3596" width="2.5" style="267" customWidth="1"/>
    <col min="3597" max="3843" width="9" style="267"/>
    <col min="3844" max="3844" width="1.125" style="267" customWidth="1"/>
    <col min="3845" max="3846" width="15.625" style="267" customWidth="1"/>
    <col min="3847" max="3847" width="15.25" style="267" customWidth="1"/>
    <col min="3848" max="3848" width="17.5" style="267" customWidth="1"/>
    <col min="3849" max="3849" width="15.125" style="267" customWidth="1"/>
    <col min="3850" max="3850" width="15.25" style="267" customWidth="1"/>
    <col min="3851" max="3851" width="3.75" style="267" customWidth="1"/>
    <col min="3852" max="3852" width="2.5" style="267" customWidth="1"/>
    <col min="3853" max="4099" width="9" style="267"/>
    <col min="4100" max="4100" width="1.125" style="267" customWidth="1"/>
    <col min="4101" max="4102" width="15.625" style="267" customWidth="1"/>
    <col min="4103" max="4103" width="15.25" style="267" customWidth="1"/>
    <col min="4104" max="4104" width="17.5" style="267" customWidth="1"/>
    <col min="4105" max="4105" width="15.125" style="267" customWidth="1"/>
    <col min="4106" max="4106" width="15.25" style="267" customWidth="1"/>
    <col min="4107" max="4107" width="3.75" style="267" customWidth="1"/>
    <col min="4108" max="4108" width="2.5" style="267" customWidth="1"/>
    <col min="4109" max="4355" width="9" style="267"/>
    <col min="4356" max="4356" width="1.125" style="267" customWidth="1"/>
    <col min="4357" max="4358" width="15.625" style="267" customWidth="1"/>
    <col min="4359" max="4359" width="15.25" style="267" customWidth="1"/>
    <col min="4360" max="4360" width="17.5" style="267" customWidth="1"/>
    <col min="4361" max="4361" width="15.125" style="267" customWidth="1"/>
    <col min="4362" max="4362" width="15.25" style="267" customWidth="1"/>
    <col min="4363" max="4363" width="3.75" style="267" customWidth="1"/>
    <col min="4364" max="4364" width="2.5" style="267" customWidth="1"/>
    <col min="4365" max="4611" width="9" style="267"/>
    <col min="4612" max="4612" width="1.125" style="267" customWidth="1"/>
    <col min="4613" max="4614" width="15.625" style="267" customWidth="1"/>
    <col min="4615" max="4615" width="15.25" style="267" customWidth="1"/>
    <col min="4616" max="4616" width="17.5" style="267" customWidth="1"/>
    <col min="4617" max="4617" width="15.125" style="267" customWidth="1"/>
    <col min="4618" max="4618" width="15.25" style="267" customWidth="1"/>
    <col min="4619" max="4619" width="3.75" style="267" customWidth="1"/>
    <col min="4620" max="4620" width="2.5" style="267" customWidth="1"/>
    <col min="4621" max="4867" width="9" style="267"/>
    <col min="4868" max="4868" width="1.125" style="267" customWidth="1"/>
    <col min="4869" max="4870" width="15.625" style="267" customWidth="1"/>
    <col min="4871" max="4871" width="15.25" style="267" customWidth="1"/>
    <col min="4872" max="4872" width="17.5" style="267" customWidth="1"/>
    <col min="4873" max="4873" width="15.125" style="267" customWidth="1"/>
    <col min="4874" max="4874" width="15.25" style="267" customWidth="1"/>
    <col min="4875" max="4875" width="3.75" style="267" customWidth="1"/>
    <col min="4876" max="4876" width="2.5" style="267" customWidth="1"/>
    <col min="4877" max="5123" width="9" style="267"/>
    <col min="5124" max="5124" width="1.125" style="267" customWidth="1"/>
    <col min="5125" max="5126" width="15.625" style="267" customWidth="1"/>
    <col min="5127" max="5127" width="15.25" style="267" customWidth="1"/>
    <col min="5128" max="5128" width="17.5" style="267" customWidth="1"/>
    <col min="5129" max="5129" width="15.125" style="267" customWidth="1"/>
    <col min="5130" max="5130" width="15.25" style="267" customWidth="1"/>
    <col min="5131" max="5131" width="3.75" style="267" customWidth="1"/>
    <col min="5132" max="5132" width="2.5" style="267" customWidth="1"/>
    <col min="5133" max="5379" width="9" style="267"/>
    <col min="5380" max="5380" width="1.125" style="267" customWidth="1"/>
    <col min="5381" max="5382" width="15.625" style="267" customWidth="1"/>
    <col min="5383" max="5383" width="15.25" style="267" customWidth="1"/>
    <col min="5384" max="5384" width="17.5" style="267" customWidth="1"/>
    <col min="5385" max="5385" width="15.125" style="267" customWidth="1"/>
    <col min="5386" max="5386" width="15.25" style="267" customWidth="1"/>
    <col min="5387" max="5387" width="3.75" style="267" customWidth="1"/>
    <col min="5388" max="5388" width="2.5" style="267" customWidth="1"/>
    <col min="5389" max="5635" width="9" style="267"/>
    <col min="5636" max="5636" width="1.125" style="267" customWidth="1"/>
    <col min="5637" max="5638" width="15.625" style="267" customWidth="1"/>
    <col min="5639" max="5639" width="15.25" style="267" customWidth="1"/>
    <col min="5640" max="5640" width="17.5" style="267" customWidth="1"/>
    <col min="5641" max="5641" width="15.125" style="267" customWidth="1"/>
    <col min="5642" max="5642" width="15.25" style="267" customWidth="1"/>
    <col min="5643" max="5643" width="3.75" style="267" customWidth="1"/>
    <col min="5644" max="5644" width="2.5" style="267" customWidth="1"/>
    <col min="5645" max="5891" width="9" style="267"/>
    <col min="5892" max="5892" width="1.125" style="267" customWidth="1"/>
    <col min="5893" max="5894" width="15.625" style="267" customWidth="1"/>
    <col min="5895" max="5895" width="15.25" style="267" customWidth="1"/>
    <col min="5896" max="5896" width="17.5" style="267" customWidth="1"/>
    <col min="5897" max="5897" width="15.125" style="267" customWidth="1"/>
    <col min="5898" max="5898" width="15.25" style="267" customWidth="1"/>
    <col min="5899" max="5899" width="3.75" style="267" customWidth="1"/>
    <col min="5900" max="5900" width="2.5" style="267" customWidth="1"/>
    <col min="5901" max="6147" width="9" style="267"/>
    <col min="6148" max="6148" width="1.125" style="267" customWidth="1"/>
    <col min="6149" max="6150" width="15.625" style="267" customWidth="1"/>
    <col min="6151" max="6151" width="15.25" style="267" customWidth="1"/>
    <col min="6152" max="6152" width="17.5" style="267" customWidth="1"/>
    <col min="6153" max="6153" width="15.125" style="267" customWidth="1"/>
    <col min="6154" max="6154" width="15.25" style="267" customWidth="1"/>
    <col min="6155" max="6155" width="3.75" style="267" customWidth="1"/>
    <col min="6156" max="6156" width="2.5" style="267" customWidth="1"/>
    <col min="6157" max="6403" width="9" style="267"/>
    <col min="6404" max="6404" width="1.125" style="267" customWidth="1"/>
    <col min="6405" max="6406" width="15.625" style="267" customWidth="1"/>
    <col min="6407" max="6407" width="15.25" style="267" customWidth="1"/>
    <col min="6408" max="6408" width="17.5" style="267" customWidth="1"/>
    <col min="6409" max="6409" width="15.125" style="267" customWidth="1"/>
    <col min="6410" max="6410" width="15.25" style="267" customWidth="1"/>
    <col min="6411" max="6411" width="3.75" style="267" customWidth="1"/>
    <col min="6412" max="6412" width="2.5" style="267" customWidth="1"/>
    <col min="6413" max="6659" width="9" style="267"/>
    <col min="6660" max="6660" width="1.125" style="267" customWidth="1"/>
    <col min="6661" max="6662" width="15.625" style="267" customWidth="1"/>
    <col min="6663" max="6663" width="15.25" style="267" customWidth="1"/>
    <col min="6664" max="6664" width="17.5" style="267" customWidth="1"/>
    <col min="6665" max="6665" width="15.125" style="267" customWidth="1"/>
    <col min="6666" max="6666" width="15.25" style="267" customWidth="1"/>
    <col min="6667" max="6667" width="3.75" style="267" customWidth="1"/>
    <col min="6668" max="6668" width="2.5" style="267" customWidth="1"/>
    <col min="6669" max="6915" width="9" style="267"/>
    <col min="6916" max="6916" width="1.125" style="267" customWidth="1"/>
    <col min="6917" max="6918" width="15.625" style="267" customWidth="1"/>
    <col min="6919" max="6919" width="15.25" style="267" customWidth="1"/>
    <col min="6920" max="6920" width="17.5" style="267" customWidth="1"/>
    <col min="6921" max="6921" width="15.125" style="267" customWidth="1"/>
    <col min="6922" max="6922" width="15.25" style="267" customWidth="1"/>
    <col min="6923" max="6923" width="3.75" style="267" customWidth="1"/>
    <col min="6924" max="6924" width="2.5" style="267" customWidth="1"/>
    <col min="6925" max="7171" width="9" style="267"/>
    <col min="7172" max="7172" width="1.125" style="267" customWidth="1"/>
    <col min="7173" max="7174" width="15.625" style="267" customWidth="1"/>
    <col min="7175" max="7175" width="15.25" style="267" customWidth="1"/>
    <col min="7176" max="7176" width="17.5" style="267" customWidth="1"/>
    <col min="7177" max="7177" width="15.125" style="267" customWidth="1"/>
    <col min="7178" max="7178" width="15.25" style="267" customWidth="1"/>
    <col min="7179" max="7179" width="3.75" style="267" customWidth="1"/>
    <col min="7180" max="7180" width="2.5" style="267" customWidth="1"/>
    <col min="7181" max="7427" width="9" style="267"/>
    <col min="7428" max="7428" width="1.125" style="267" customWidth="1"/>
    <col min="7429" max="7430" width="15.625" style="267" customWidth="1"/>
    <col min="7431" max="7431" width="15.25" style="267" customWidth="1"/>
    <col min="7432" max="7432" width="17.5" style="267" customWidth="1"/>
    <col min="7433" max="7433" width="15.125" style="267" customWidth="1"/>
    <col min="7434" max="7434" width="15.25" style="267" customWidth="1"/>
    <col min="7435" max="7435" width="3.75" style="267" customWidth="1"/>
    <col min="7436" max="7436" width="2.5" style="267" customWidth="1"/>
    <col min="7437" max="7683" width="9" style="267"/>
    <col min="7684" max="7684" width="1.125" style="267" customWidth="1"/>
    <col min="7685" max="7686" width="15.625" style="267" customWidth="1"/>
    <col min="7687" max="7687" width="15.25" style="267" customWidth="1"/>
    <col min="7688" max="7688" width="17.5" style="267" customWidth="1"/>
    <col min="7689" max="7689" width="15.125" style="267" customWidth="1"/>
    <col min="7690" max="7690" width="15.25" style="267" customWidth="1"/>
    <col min="7691" max="7691" width="3.75" style="267" customWidth="1"/>
    <col min="7692" max="7692" width="2.5" style="267" customWidth="1"/>
    <col min="7693" max="7939" width="9" style="267"/>
    <col min="7940" max="7940" width="1.125" style="267" customWidth="1"/>
    <col min="7941" max="7942" width="15.625" style="267" customWidth="1"/>
    <col min="7943" max="7943" width="15.25" style="267" customWidth="1"/>
    <col min="7944" max="7944" width="17.5" style="267" customWidth="1"/>
    <col min="7945" max="7945" width="15.125" style="267" customWidth="1"/>
    <col min="7946" max="7946" width="15.25" style="267" customWidth="1"/>
    <col min="7947" max="7947" width="3.75" style="267" customWidth="1"/>
    <col min="7948" max="7948" width="2.5" style="267" customWidth="1"/>
    <col min="7949" max="8195" width="9" style="267"/>
    <col min="8196" max="8196" width="1.125" style="267" customWidth="1"/>
    <col min="8197" max="8198" width="15.625" style="267" customWidth="1"/>
    <col min="8199" max="8199" width="15.25" style="267" customWidth="1"/>
    <col min="8200" max="8200" width="17.5" style="267" customWidth="1"/>
    <col min="8201" max="8201" width="15.125" style="267" customWidth="1"/>
    <col min="8202" max="8202" width="15.25" style="267" customWidth="1"/>
    <col min="8203" max="8203" width="3.75" style="267" customWidth="1"/>
    <col min="8204" max="8204" width="2.5" style="267" customWidth="1"/>
    <col min="8205" max="8451" width="9" style="267"/>
    <col min="8452" max="8452" width="1.125" style="267" customWidth="1"/>
    <col min="8453" max="8454" width="15.625" style="267" customWidth="1"/>
    <col min="8455" max="8455" width="15.25" style="267" customWidth="1"/>
    <col min="8456" max="8456" width="17.5" style="267" customWidth="1"/>
    <col min="8457" max="8457" width="15.125" style="267" customWidth="1"/>
    <col min="8458" max="8458" width="15.25" style="267" customWidth="1"/>
    <col min="8459" max="8459" width="3.75" style="267" customWidth="1"/>
    <col min="8460" max="8460" width="2.5" style="267" customWidth="1"/>
    <col min="8461" max="8707" width="9" style="267"/>
    <col min="8708" max="8708" width="1.125" style="267" customWidth="1"/>
    <col min="8709" max="8710" width="15.625" style="267" customWidth="1"/>
    <col min="8711" max="8711" width="15.25" style="267" customWidth="1"/>
    <col min="8712" max="8712" width="17.5" style="267" customWidth="1"/>
    <col min="8713" max="8713" width="15.125" style="267" customWidth="1"/>
    <col min="8714" max="8714" width="15.25" style="267" customWidth="1"/>
    <col min="8715" max="8715" width="3.75" style="267" customWidth="1"/>
    <col min="8716" max="8716" width="2.5" style="267" customWidth="1"/>
    <col min="8717" max="8963" width="9" style="267"/>
    <col min="8964" max="8964" width="1.125" style="267" customWidth="1"/>
    <col min="8965" max="8966" width="15.625" style="267" customWidth="1"/>
    <col min="8967" max="8967" width="15.25" style="267" customWidth="1"/>
    <col min="8968" max="8968" width="17.5" style="267" customWidth="1"/>
    <col min="8969" max="8969" width="15.125" style="267" customWidth="1"/>
    <col min="8970" max="8970" width="15.25" style="267" customWidth="1"/>
    <col min="8971" max="8971" width="3.75" style="267" customWidth="1"/>
    <col min="8972" max="8972" width="2.5" style="267" customWidth="1"/>
    <col min="8973" max="9219" width="9" style="267"/>
    <col min="9220" max="9220" width="1.125" style="267" customWidth="1"/>
    <col min="9221" max="9222" width="15.625" style="267" customWidth="1"/>
    <col min="9223" max="9223" width="15.25" style="267" customWidth="1"/>
    <col min="9224" max="9224" width="17.5" style="267" customWidth="1"/>
    <col min="9225" max="9225" width="15.125" style="267" customWidth="1"/>
    <col min="9226" max="9226" width="15.25" style="267" customWidth="1"/>
    <col min="9227" max="9227" width="3.75" style="267" customWidth="1"/>
    <col min="9228" max="9228" width="2.5" style="267" customWidth="1"/>
    <col min="9229" max="9475" width="9" style="267"/>
    <col min="9476" max="9476" width="1.125" style="267" customWidth="1"/>
    <col min="9477" max="9478" width="15.625" style="267" customWidth="1"/>
    <col min="9479" max="9479" width="15.25" style="267" customWidth="1"/>
    <col min="9480" max="9480" width="17.5" style="267" customWidth="1"/>
    <col min="9481" max="9481" width="15.125" style="267" customWidth="1"/>
    <col min="9482" max="9482" width="15.25" style="267" customWidth="1"/>
    <col min="9483" max="9483" width="3.75" style="267" customWidth="1"/>
    <col min="9484" max="9484" width="2.5" style="267" customWidth="1"/>
    <col min="9485" max="9731" width="9" style="267"/>
    <col min="9732" max="9732" width="1.125" style="267" customWidth="1"/>
    <col min="9733" max="9734" width="15.625" style="267" customWidth="1"/>
    <col min="9735" max="9735" width="15.25" style="267" customWidth="1"/>
    <col min="9736" max="9736" width="17.5" style="267" customWidth="1"/>
    <col min="9737" max="9737" width="15.125" style="267" customWidth="1"/>
    <col min="9738" max="9738" width="15.25" style="267" customWidth="1"/>
    <col min="9739" max="9739" width="3.75" style="267" customWidth="1"/>
    <col min="9740" max="9740" width="2.5" style="267" customWidth="1"/>
    <col min="9741" max="9987" width="9" style="267"/>
    <col min="9988" max="9988" width="1.125" style="267" customWidth="1"/>
    <col min="9989" max="9990" width="15.625" style="267" customWidth="1"/>
    <col min="9991" max="9991" width="15.25" style="267" customWidth="1"/>
    <col min="9992" max="9992" width="17.5" style="267" customWidth="1"/>
    <col min="9993" max="9993" width="15.125" style="267" customWidth="1"/>
    <col min="9994" max="9994" width="15.25" style="267" customWidth="1"/>
    <col min="9995" max="9995" width="3.75" style="267" customWidth="1"/>
    <col min="9996" max="9996" width="2.5" style="267" customWidth="1"/>
    <col min="9997" max="10243" width="9" style="267"/>
    <col min="10244" max="10244" width="1.125" style="267" customWidth="1"/>
    <col min="10245" max="10246" width="15.625" style="267" customWidth="1"/>
    <col min="10247" max="10247" width="15.25" style="267" customWidth="1"/>
    <col min="10248" max="10248" width="17.5" style="267" customWidth="1"/>
    <col min="10249" max="10249" width="15.125" style="267" customWidth="1"/>
    <col min="10250" max="10250" width="15.25" style="267" customWidth="1"/>
    <col min="10251" max="10251" width="3.75" style="267" customWidth="1"/>
    <col min="10252" max="10252" width="2.5" style="267" customWidth="1"/>
    <col min="10253" max="10499" width="9" style="267"/>
    <col min="10500" max="10500" width="1.125" style="267" customWidth="1"/>
    <col min="10501" max="10502" width="15.625" style="267" customWidth="1"/>
    <col min="10503" max="10503" width="15.25" style="267" customWidth="1"/>
    <col min="10504" max="10504" width="17.5" style="267" customWidth="1"/>
    <col min="10505" max="10505" width="15.125" style="267" customWidth="1"/>
    <col min="10506" max="10506" width="15.25" style="267" customWidth="1"/>
    <col min="10507" max="10507" width="3.75" style="267" customWidth="1"/>
    <col min="10508" max="10508" width="2.5" style="267" customWidth="1"/>
    <col min="10509" max="10755" width="9" style="267"/>
    <col min="10756" max="10756" width="1.125" style="267" customWidth="1"/>
    <col min="10757" max="10758" width="15.625" style="267" customWidth="1"/>
    <col min="10759" max="10759" width="15.25" style="267" customWidth="1"/>
    <col min="10760" max="10760" width="17.5" style="267" customWidth="1"/>
    <col min="10761" max="10761" width="15.125" style="267" customWidth="1"/>
    <col min="10762" max="10762" width="15.25" style="267" customWidth="1"/>
    <col min="10763" max="10763" width="3.75" style="267" customWidth="1"/>
    <col min="10764" max="10764" width="2.5" style="267" customWidth="1"/>
    <col min="10765" max="11011" width="9" style="267"/>
    <col min="11012" max="11012" width="1.125" style="267" customWidth="1"/>
    <col min="11013" max="11014" width="15.625" style="267" customWidth="1"/>
    <col min="11015" max="11015" width="15.25" style="267" customWidth="1"/>
    <col min="11016" max="11016" width="17.5" style="267" customWidth="1"/>
    <col min="11017" max="11017" width="15.125" style="267" customWidth="1"/>
    <col min="11018" max="11018" width="15.25" style="267" customWidth="1"/>
    <col min="11019" max="11019" width="3.75" style="267" customWidth="1"/>
    <col min="11020" max="11020" width="2.5" style="267" customWidth="1"/>
    <col min="11021" max="11267" width="9" style="267"/>
    <col min="11268" max="11268" width="1.125" style="267" customWidth="1"/>
    <col min="11269" max="11270" width="15.625" style="267" customWidth="1"/>
    <col min="11271" max="11271" width="15.25" style="267" customWidth="1"/>
    <col min="11272" max="11272" width="17.5" style="267" customWidth="1"/>
    <col min="11273" max="11273" width="15.125" style="267" customWidth="1"/>
    <col min="11274" max="11274" width="15.25" style="267" customWidth="1"/>
    <col min="11275" max="11275" width="3.75" style="267" customWidth="1"/>
    <col min="11276" max="11276" width="2.5" style="267" customWidth="1"/>
    <col min="11277" max="11523" width="9" style="267"/>
    <col min="11524" max="11524" width="1.125" style="267" customWidth="1"/>
    <col min="11525" max="11526" width="15.625" style="267" customWidth="1"/>
    <col min="11527" max="11527" width="15.25" style="267" customWidth="1"/>
    <col min="11528" max="11528" width="17.5" style="267" customWidth="1"/>
    <col min="11529" max="11529" width="15.125" style="267" customWidth="1"/>
    <col min="11530" max="11530" width="15.25" style="267" customWidth="1"/>
    <col min="11531" max="11531" width="3.75" style="267" customWidth="1"/>
    <col min="11532" max="11532" width="2.5" style="267" customWidth="1"/>
    <col min="11533" max="11779" width="9" style="267"/>
    <col min="11780" max="11780" width="1.125" style="267" customWidth="1"/>
    <col min="11781" max="11782" width="15.625" style="267" customWidth="1"/>
    <col min="11783" max="11783" width="15.25" style="267" customWidth="1"/>
    <col min="11784" max="11784" width="17.5" style="267" customWidth="1"/>
    <col min="11785" max="11785" width="15.125" style="267" customWidth="1"/>
    <col min="11786" max="11786" width="15.25" style="267" customWidth="1"/>
    <col min="11787" max="11787" width="3.75" style="267" customWidth="1"/>
    <col min="11788" max="11788" width="2.5" style="267" customWidth="1"/>
    <col min="11789" max="12035" width="9" style="267"/>
    <col min="12036" max="12036" width="1.125" style="267" customWidth="1"/>
    <col min="12037" max="12038" width="15.625" style="267" customWidth="1"/>
    <col min="12039" max="12039" width="15.25" style="267" customWidth="1"/>
    <col min="12040" max="12040" width="17.5" style="267" customWidth="1"/>
    <col min="12041" max="12041" width="15.125" style="267" customWidth="1"/>
    <col min="12042" max="12042" width="15.25" style="267" customWidth="1"/>
    <col min="12043" max="12043" width="3.75" style="267" customWidth="1"/>
    <col min="12044" max="12044" width="2.5" style="267" customWidth="1"/>
    <col min="12045" max="12291" width="9" style="267"/>
    <col min="12292" max="12292" width="1.125" style="267" customWidth="1"/>
    <col min="12293" max="12294" width="15.625" style="267" customWidth="1"/>
    <col min="12295" max="12295" width="15.25" style="267" customWidth="1"/>
    <col min="12296" max="12296" width="17.5" style="267" customWidth="1"/>
    <col min="12297" max="12297" width="15.125" style="267" customWidth="1"/>
    <col min="12298" max="12298" width="15.25" style="267" customWidth="1"/>
    <col min="12299" max="12299" width="3.75" style="267" customWidth="1"/>
    <col min="12300" max="12300" width="2.5" style="267" customWidth="1"/>
    <col min="12301" max="12547" width="9" style="267"/>
    <col min="12548" max="12548" width="1.125" style="267" customWidth="1"/>
    <col min="12549" max="12550" width="15.625" style="267" customWidth="1"/>
    <col min="12551" max="12551" width="15.25" style="267" customWidth="1"/>
    <col min="12552" max="12552" width="17.5" style="267" customWidth="1"/>
    <col min="12553" max="12553" width="15.125" style="267" customWidth="1"/>
    <col min="12554" max="12554" width="15.25" style="267" customWidth="1"/>
    <col min="12555" max="12555" width="3.75" style="267" customWidth="1"/>
    <col min="12556" max="12556" width="2.5" style="267" customWidth="1"/>
    <col min="12557" max="12803" width="9" style="267"/>
    <col min="12804" max="12804" width="1.125" style="267" customWidth="1"/>
    <col min="12805" max="12806" width="15.625" style="267" customWidth="1"/>
    <col min="12807" max="12807" width="15.25" style="267" customWidth="1"/>
    <col min="12808" max="12808" width="17.5" style="267" customWidth="1"/>
    <col min="12809" max="12809" width="15.125" style="267" customWidth="1"/>
    <col min="12810" max="12810" width="15.25" style="267" customWidth="1"/>
    <col min="12811" max="12811" width="3.75" style="267" customWidth="1"/>
    <col min="12812" max="12812" width="2.5" style="267" customWidth="1"/>
    <col min="12813" max="13059" width="9" style="267"/>
    <col min="13060" max="13060" width="1.125" style="267" customWidth="1"/>
    <col min="13061" max="13062" width="15.625" style="267" customWidth="1"/>
    <col min="13063" max="13063" width="15.25" style="267" customWidth="1"/>
    <col min="13064" max="13064" width="17.5" style="267" customWidth="1"/>
    <col min="13065" max="13065" width="15.125" style="267" customWidth="1"/>
    <col min="13066" max="13066" width="15.25" style="267" customWidth="1"/>
    <col min="13067" max="13067" width="3.75" style="267" customWidth="1"/>
    <col min="13068" max="13068" width="2.5" style="267" customWidth="1"/>
    <col min="13069" max="13315" width="9" style="267"/>
    <col min="13316" max="13316" width="1.125" style="267" customWidth="1"/>
    <col min="13317" max="13318" width="15.625" style="267" customWidth="1"/>
    <col min="13319" max="13319" width="15.25" style="267" customWidth="1"/>
    <col min="13320" max="13320" width="17.5" style="267" customWidth="1"/>
    <col min="13321" max="13321" width="15.125" style="267" customWidth="1"/>
    <col min="13322" max="13322" width="15.25" style="267" customWidth="1"/>
    <col min="13323" max="13323" width="3.75" style="267" customWidth="1"/>
    <col min="13324" max="13324" width="2.5" style="267" customWidth="1"/>
    <col min="13325" max="13571" width="9" style="267"/>
    <col min="13572" max="13572" width="1.125" style="267" customWidth="1"/>
    <col min="13573" max="13574" width="15.625" style="267" customWidth="1"/>
    <col min="13575" max="13575" width="15.25" style="267" customWidth="1"/>
    <col min="13576" max="13576" width="17.5" style="267" customWidth="1"/>
    <col min="13577" max="13577" width="15.125" style="267" customWidth="1"/>
    <col min="13578" max="13578" width="15.25" style="267" customWidth="1"/>
    <col min="13579" max="13579" width="3.75" style="267" customWidth="1"/>
    <col min="13580" max="13580" width="2.5" style="267" customWidth="1"/>
    <col min="13581" max="13827" width="9" style="267"/>
    <col min="13828" max="13828" width="1.125" style="267" customWidth="1"/>
    <col min="13829" max="13830" width="15.625" style="267" customWidth="1"/>
    <col min="13831" max="13831" width="15.25" style="267" customWidth="1"/>
    <col min="13832" max="13832" width="17.5" style="267" customWidth="1"/>
    <col min="13833" max="13833" width="15.125" style="267" customWidth="1"/>
    <col min="13834" max="13834" width="15.25" style="267" customWidth="1"/>
    <col min="13835" max="13835" width="3.75" style="267" customWidth="1"/>
    <col min="13836" max="13836" width="2.5" style="267" customWidth="1"/>
    <col min="13837" max="14083" width="9" style="267"/>
    <col min="14084" max="14084" width="1.125" style="267" customWidth="1"/>
    <col min="14085" max="14086" width="15.625" style="267" customWidth="1"/>
    <col min="14087" max="14087" width="15.25" style="267" customWidth="1"/>
    <col min="14088" max="14088" width="17.5" style="267" customWidth="1"/>
    <col min="14089" max="14089" width="15.125" style="267" customWidth="1"/>
    <col min="14090" max="14090" width="15.25" style="267" customWidth="1"/>
    <col min="14091" max="14091" width="3.75" style="267" customWidth="1"/>
    <col min="14092" max="14092" width="2.5" style="267" customWidth="1"/>
    <col min="14093" max="14339" width="9" style="267"/>
    <col min="14340" max="14340" width="1.125" style="267" customWidth="1"/>
    <col min="14341" max="14342" width="15.625" style="267" customWidth="1"/>
    <col min="14343" max="14343" width="15.25" style="267" customWidth="1"/>
    <col min="14344" max="14344" width="17.5" style="267" customWidth="1"/>
    <col min="14345" max="14345" width="15.125" style="267" customWidth="1"/>
    <col min="14346" max="14346" width="15.25" style="267" customWidth="1"/>
    <col min="14347" max="14347" width="3.75" style="267" customWidth="1"/>
    <col min="14348" max="14348" width="2.5" style="267" customWidth="1"/>
    <col min="14349" max="14595" width="9" style="267"/>
    <col min="14596" max="14596" width="1.125" style="267" customWidth="1"/>
    <col min="14597" max="14598" width="15.625" style="267" customWidth="1"/>
    <col min="14599" max="14599" width="15.25" style="267" customWidth="1"/>
    <col min="14600" max="14600" width="17.5" style="267" customWidth="1"/>
    <col min="14601" max="14601" width="15.125" style="267" customWidth="1"/>
    <col min="14602" max="14602" width="15.25" style="267" customWidth="1"/>
    <col min="14603" max="14603" width="3.75" style="267" customWidth="1"/>
    <col min="14604" max="14604" width="2.5" style="267" customWidth="1"/>
    <col min="14605" max="14851" width="9" style="267"/>
    <col min="14852" max="14852" width="1.125" style="267" customWidth="1"/>
    <col min="14853" max="14854" width="15.625" style="267" customWidth="1"/>
    <col min="14855" max="14855" width="15.25" style="267" customWidth="1"/>
    <col min="14856" max="14856" width="17.5" style="267" customWidth="1"/>
    <col min="14857" max="14857" width="15.125" style="267" customWidth="1"/>
    <col min="14858" max="14858" width="15.25" style="267" customWidth="1"/>
    <col min="14859" max="14859" width="3.75" style="267" customWidth="1"/>
    <col min="14860" max="14860" width="2.5" style="267" customWidth="1"/>
    <col min="14861" max="15107" width="9" style="267"/>
    <col min="15108" max="15108" width="1.125" style="267" customWidth="1"/>
    <col min="15109" max="15110" width="15.625" style="267" customWidth="1"/>
    <col min="15111" max="15111" width="15.25" style="267" customWidth="1"/>
    <col min="15112" max="15112" width="17.5" style="267" customWidth="1"/>
    <col min="15113" max="15113" width="15.125" style="267" customWidth="1"/>
    <col min="15114" max="15114" width="15.25" style="267" customWidth="1"/>
    <col min="15115" max="15115" width="3.75" style="267" customWidth="1"/>
    <col min="15116" max="15116" width="2.5" style="267" customWidth="1"/>
    <col min="15117" max="15363" width="9" style="267"/>
    <col min="15364" max="15364" width="1.125" style="267" customWidth="1"/>
    <col min="15365" max="15366" width="15.625" style="267" customWidth="1"/>
    <col min="15367" max="15367" width="15.25" style="267" customWidth="1"/>
    <col min="15368" max="15368" width="17.5" style="267" customWidth="1"/>
    <col min="15369" max="15369" width="15.125" style="267" customWidth="1"/>
    <col min="15370" max="15370" width="15.25" style="267" customWidth="1"/>
    <col min="15371" max="15371" width="3.75" style="267" customWidth="1"/>
    <col min="15372" max="15372" width="2.5" style="267" customWidth="1"/>
    <col min="15373" max="15619" width="9" style="267"/>
    <col min="15620" max="15620" width="1.125" style="267" customWidth="1"/>
    <col min="15621" max="15622" width="15.625" style="267" customWidth="1"/>
    <col min="15623" max="15623" width="15.25" style="267" customWidth="1"/>
    <col min="15624" max="15624" width="17.5" style="267" customWidth="1"/>
    <col min="15625" max="15625" width="15.125" style="267" customWidth="1"/>
    <col min="15626" max="15626" width="15.25" style="267" customWidth="1"/>
    <col min="15627" max="15627" width="3.75" style="267" customWidth="1"/>
    <col min="15628" max="15628" width="2.5" style="267" customWidth="1"/>
    <col min="15629" max="15875" width="9" style="267"/>
    <col min="15876" max="15876" width="1.125" style="267" customWidth="1"/>
    <col min="15877" max="15878" width="15.625" style="267" customWidth="1"/>
    <col min="15879" max="15879" width="15.25" style="267" customWidth="1"/>
    <col min="15880" max="15880" width="17.5" style="267" customWidth="1"/>
    <col min="15881" max="15881" width="15.125" style="267" customWidth="1"/>
    <col min="15882" max="15882" width="15.25" style="267" customWidth="1"/>
    <col min="15883" max="15883" width="3.75" style="267" customWidth="1"/>
    <col min="15884" max="15884" width="2.5" style="267" customWidth="1"/>
    <col min="15885" max="16131" width="9" style="267"/>
    <col min="16132" max="16132" width="1.125" style="267" customWidth="1"/>
    <col min="16133" max="16134" width="15.625" style="267" customWidth="1"/>
    <col min="16135" max="16135" width="15.25" style="267" customWidth="1"/>
    <col min="16136" max="16136" width="17.5" style="267" customWidth="1"/>
    <col min="16137" max="16137" width="15.125" style="267" customWidth="1"/>
    <col min="16138" max="16138" width="15.25" style="267" customWidth="1"/>
    <col min="16139" max="16139" width="3.75" style="267" customWidth="1"/>
    <col min="16140" max="16140" width="2.5" style="267" customWidth="1"/>
    <col min="16141" max="16384" width="9" style="267"/>
  </cols>
  <sheetData>
    <row r="1" spans="1:11" ht="20.100000000000001" customHeight="1" x14ac:dyDescent="0.15">
      <c r="A1" s="265"/>
      <c r="B1" s="266" t="s">
        <v>498</v>
      </c>
      <c r="C1" s="266"/>
      <c r="D1" s="266"/>
      <c r="E1" s="266"/>
      <c r="F1" s="266"/>
      <c r="G1" s="266"/>
      <c r="H1" s="266"/>
      <c r="I1" s="266"/>
      <c r="J1" s="266"/>
    </row>
    <row r="2" spans="1:11" ht="20.100000000000001" customHeight="1" x14ac:dyDescent="0.15">
      <c r="A2" s="265"/>
      <c r="B2" s="266"/>
      <c r="C2" s="266"/>
      <c r="D2" s="266"/>
      <c r="E2" s="266"/>
      <c r="F2" s="266"/>
      <c r="G2" s="266"/>
      <c r="H2" s="266"/>
      <c r="I2" s="266"/>
      <c r="J2" s="268" t="s">
        <v>499</v>
      </c>
    </row>
    <row r="3" spans="1:11" ht="20.100000000000001" customHeight="1" x14ac:dyDescent="0.15">
      <c r="A3" s="265"/>
      <c r="B3" s="266"/>
      <c r="C3" s="266"/>
      <c r="D3" s="266"/>
      <c r="E3" s="266"/>
      <c r="F3" s="266"/>
      <c r="G3" s="266"/>
      <c r="H3" s="266"/>
      <c r="I3" s="266"/>
      <c r="J3" s="268"/>
    </row>
    <row r="4" spans="1:11" ht="20.100000000000001" customHeight="1" x14ac:dyDescent="0.15">
      <c r="A4" s="744" t="s">
        <v>500</v>
      </c>
      <c r="B4" s="744"/>
      <c r="C4" s="744"/>
      <c r="D4" s="744"/>
      <c r="E4" s="744"/>
      <c r="F4" s="744"/>
      <c r="G4" s="744"/>
      <c r="H4" s="744"/>
      <c r="I4" s="744"/>
      <c r="J4" s="744"/>
    </row>
    <row r="5" spans="1:11" ht="20.100000000000001" customHeight="1" x14ac:dyDescent="0.15">
      <c r="A5" s="269"/>
      <c r="B5" s="269"/>
      <c r="C5" s="269"/>
      <c r="D5" s="269"/>
      <c r="E5" s="269"/>
      <c r="F5" s="269"/>
      <c r="G5" s="269"/>
      <c r="H5" s="269"/>
      <c r="I5" s="269"/>
      <c r="J5" s="269"/>
    </row>
    <row r="6" spans="1:11" ht="43.5" customHeight="1" x14ac:dyDescent="0.15">
      <c r="A6" s="269"/>
      <c r="B6" s="270" t="s">
        <v>501</v>
      </c>
      <c r="C6" s="740"/>
      <c r="D6" s="741"/>
      <c r="E6" s="741"/>
      <c r="F6" s="741"/>
      <c r="G6" s="741"/>
      <c r="H6" s="741"/>
      <c r="I6" s="741"/>
      <c r="J6" s="742"/>
    </row>
    <row r="7" spans="1:11" ht="43.5" customHeight="1" x14ac:dyDescent="0.15">
      <c r="A7" s="269"/>
      <c r="B7" s="271" t="s">
        <v>502</v>
      </c>
      <c r="C7" s="740"/>
      <c r="D7" s="741"/>
      <c r="E7" s="741"/>
      <c r="F7" s="741"/>
      <c r="G7" s="741"/>
      <c r="H7" s="741"/>
      <c r="I7" s="741"/>
      <c r="J7" s="742"/>
    </row>
    <row r="8" spans="1:11" ht="43.5" customHeight="1" x14ac:dyDescent="0.15">
      <c r="A8" s="266"/>
      <c r="B8" s="272" t="s">
        <v>503</v>
      </c>
      <c r="C8" s="745" t="s">
        <v>504</v>
      </c>
      <c r="D8" s="746"/>
      <c r="E8" s="746"/>
      <c r="F8" s="746"/>
      <c r="G8" s="746"/>
      <c r="H8" s="746"/>
      <c r="I8" s="746"/>
      <c r="J8" s="747"/>
      <c r="K8" s="273"/>
    </row>
    <row r="9" spans="1:11" ht="19.5" customHeight="1" x14ac:dyDescent="0.15">
      <c r="A9" s="266"/>
      <c r="B9" s="748" t="s">
        <v>505</v>
      </c>
      <c r="C9" s="740" t="s">
        <v>506</v>
      </c>
      <c r="D9" s="741"/>
      <c r="E9" s="741"/>
      <c r="F9" s="741"/>
      <c r="G9" s="741"/>
      <c r="H9" s="741"/>
      <c r="I9" s="741"/>
      <c r="J9" s="742"/>
    </row>
    <row r="10" spans="1:11" ht="40.5" customHeight="1" x14ac:dyDescent="0.15">
      <c r="A10" s="266"/>
      <c r="B10" s="749"/>
      <c r="C10" s="274" t="s">
        <v>507</v>
      </c>
      <c r="D10" s="274" t="s">
        <v>508</v>
      </c>
      <c r="E10" s="720" t="s">
        <v>509</v>
      </c>
      <c r="F10" s="720"/>
      <c r="G10" s="720"/>
      <c r="H10" s="743" t="s">
        <v>510</v>
      </c>
      <c r="I10" s="743"/>
      <c r="J10" s="275" t="s">
        <v>511</v>
      </c>
    </row>
    <row r="11" spans="1:11" ht="19.5" customHeight="1" x14ac:dyDescent="0.15">
      <c r="A11" s="266"/>
      <c r="B11" s="749"/>
      <c r="C11" s="276"/>
      <c r="D11" s="276"/>
      <c r="E11" s="720"/>
      <c r="F11" s="720"/>
      <c r="G11" s="720"/>
      <c r="H11" s="277"/>
      <c r="I11" s="278" t="s">
        <v>97</v>
      </c>
      <c r="J11" s="277"/>
    </row>
    <row r="12" spans="1:11" ht="19.5" customHeight="1" x14ac:dyDescent="0.15">
      <c r="A12" s="266"/>
      <c r="B12" s="749"/>
      <c r="C12" s="276"/>
      <c r="D12" s="276"/>
      <c r="E12" s="720"/>
      <c r="F12" s="720"/>
      <c r="G12" s="720"/>
      <c r="H12" s="277"/>
      <c r="I12" s="278" t="s">
        <v>97</v>
      </c>
      <c r="J12" s="277"/>
    </row>
    <row r="13" spans="1:11" ht="19.5" customHeight="1" x14ac:dyDescent="0.15">
      <c r="A13" s="266"/>
      <c r="B13" s="749"/>
      <c r="C13" s="276"/>
      <c r="D13" s="276"/>
      <c r="E13" s="720"/>
      <c r="F13" s="720"/>
      <c r="G13" s="720"/>
      <c r="H13" s="277"/>
      <c r="I13" s="278" t="s">
        <v>97</v>
      </c>
      <c r="J13" s="277"/>
    </row>
    <row r="14" spans="1:11" ht="19.5" customHeight="1" x14ac:dyDescent="0.15">
      <c r="A14" s="266"/>
      <c r="B14" s="749"/>
      <c r="C14" s="279"/>
      <c r="D14" s="280"/>
      <c r="E14" s="281"/>
      <c r="F14" s="281"/>
      <c r="G14" s="281"/>
      <c r="H14" s="266"/>
      <c r="I14" s="281"/>
      <c r="J14" s="282"/>
    </row>
    <row r="15" spans="1:11" ht="19.5" customHeight="1" x14ac:dyDescent="0.15">
      <c r="A15" s="266"/>
      <c r="B15" s="749"/>
      <c r="C15" s="279"/>
      <c r="D15" s="278"/>
      <c r="E15" s="278" t="s">
        <v>512</v>
      </c>
      <c r="F15" s="278" t="s">
        <v>513</v>
      </c>
      <c r="G15" s="278" t="s">
        <v>514</v>
      </c>
      <c r="H15" s="721" t="s">
        <v>515</v>
      </c>
      <c r="I15" s="722"/>
      <c r="J15" s="282"/>
    </row>
    <row r="16" spans="1:11" ht="19.5" customHeight="1" thickBot="1" x14ac:dyDescent="0.2">
      <c r="A16" s="266"/>
      <c r="B16" s="749"/>
      <c r="C16" s="279"/>
      <c r="D16" s="278" t="s">
        <v>516</v>
      </c>
      <c r="E16" s="283"/>
      <c r="F16" s="283"/>
      <c r="G16" s="284"/>
      <c r="H16" s="723"/>
      <c r="I16" s="724"/>
      <c r="J16" s="282"/>
    </row>
    <row r="17" spans="1:12" ht="19.5" customHeight="1" thickTop="1" thickBot="1" x14ac:dyDescent="0.2">
      <c r="A17" s="266"/>
      <c r="B17" s="749"/>
      <c r="C17" s="279"/>
      <c r="D17" s="274" t="s">
        <v>517</v>
      </c>
      <c r="E17" s="283"/>
      <c r="F17" s="285"/>
      <c r="G17" s="286"/>
      <c r="H17" s="725"/>
      <c r="I17" s="726"/>
      <c r="J17" s="282"/>
    </row>
    <row r="18" spans="1:12" ht="19.5" customHeight="1" thickTop="1" x14ac:dyDescent="0.15">
      <c r="A18" s="266"/>
      <c r="B18" s="749"/>
      <c r="C18" s="279"/>
      <c r="D18" s="287"/>
      <c r="E18" s="268"/>
      <c r="F18" s="268"/>
      <c r="G18" s="268"/>
      <c r="H18" s="288"/>
      <c r="I18" s="288"/>
      <c r="J18" s="282"/>
    </row>
    <row r="19" spans="1:12" ht="19.5" customHeight="1" x14ac:dyDescent="0.15">
      <c r="A19" s="266"/>
      <c r="B19" s="749"/>
      <c r="C19" s="740" t="s">
        <v>518</v>
      </c>
      <c r="D19" s="741"/>
      <c r="E19" s="741"/>
      <c r="F19" s="741"/>
      <c r="G19" s="741"/>
      <c r="H19" s="741"/>
      <c r="I19" s="741"/>
      <c r="J19" s="742"/>
    </row>
    <row r="20" spans="1:12" ht="40.5" customHeight="1" x14ac:dyDescent="0.15">
      <c r="A20" s="266"/>
      <c r="B20" s="749"/>
      <c r="C20" s="274" t="s">
        <v>507</v>
      </c>
      <c r="D20" s="274" t="s">
        <v>508</v>
      </c>
      <c r="E20" s="720" t="s">
        <v>509</v>
      </c>
      <c r="F20" s="720"/>
      <c r="G20" s="720"/>
      <c r="H20" s="743" t="s">
        <v>510</v>
      </c>
      <c r="I20" s="743"/>
      <c r="J20" s="275" t="s">
        <v>511</v>
      </c>
    </row>
    <row r="21" spans="1:12" ht="19.5" customHeight="1" x14ac:dyDescent="0.15">
      <c r="A21" s="266"/>
      <c r="B21" s="749"/>
      <c r="C21" s="276"/>
      <c r="D21" s="276"/>
      <c r="E21" s="720"/>
      <c r="F21" s="720"/>
      <c r="G21" s="720"/>
      <c r="H21" s="277"/>
      <c r="I21" s="278" t="s">
        <v>97</v>
      </c>
      <c r="J21" s="277"/>
    </row>
    <row r="22" spans="1:12" ht="19.5" customHeight="1" x14ac:dyDescent="0.15">
      <c r="A22" s="266"/>
      <c r="B22" s="749"/>
      <c r="C22" s="276"/>
      <c r="D22" s="276"/>
      <c r="E22" s="720"/>
      <c r="F22" s="720"/>
      <c r="G22" s="720"/>
      <c r="H22" s="277"/>
      <c r="I22" s="278" t="s">
        <v>97</v>
      </c>
      <c r="J22" s="277"/>
    </row>
    <row r="23" spans="1:12" ht="19.5" customHeight="1" x14ac:dyDescent="0.15">
      <c r="A23" s="266"/>
      <c r="B23" s="749"/>
      <c r="C23" s="276"/>
      <c r="D23" s="276"/>
      <c r="E23" s="720"/>
      <c r="F23" s="720"/>
      <c r="G23" s="720"/>
      <c r="H23" s="277"/>
      <c r="I23" s="278" t="s">
        <v>97</v>
      </c>
      <c r="J23" s="277"/>
    </row>
    <row r="24" spans="1:12" ht="19.5" customHeight="1" x14ac:dyDescent="0.15">
      <c r="A24" s="266"/>
      <c r="B24" s="749"/>
      <c r="C24" s="289"/>
      <c r="D24" s="290"/>
      <c r="E24" s="291"/>
      <c r="F24" s="291"/>
      <c r="G24" s="291"/>
      <c r="H24" s="292"/>
      <c r="I24" s="291"/>
      <c r="J24" s="293"/>
    </row>
    <row r="25" spans="1:12" ht="19.5" customHeight="1" x14ac:dyDescent="0.15">
      <c r="A25" s="266"/>
      <c r="B25" s="749"/>
      <c r="C25" s="279"/>
      <c r="D25" s="278"/>
      <c r="E25" s="278" t="s">
        <v>512</v>
      </c>
      <c r="F25" s="278" t="s">
        <v>513</v>
      </c>
      <c r="G25" s="278" t="s">
        <v>514</v>
      </c>
      <c r="H25" s="721" t="s">
        <v>515</v>
      </c>
      <c r="I25" s="722"/>
      <c r="J25" s="282"/>
    </row>
    <row r="26" spans="1:12" ht="19.5" customHeight="1" thickBot="1" x14ac:dyDescent="0.2">
      <c r="A26" s="266"/>
      <c r="B26" s="749"/>
      <c r="C26" s="279"/>
      <c r="D26" s="278" t="s">
        <v>516</v>
      </c>
      <c r="E26" s="283"/>
      <c r="F26" s="283"/>
      <c r="G26" s="284"/>
      <c r="H26" s="723"/>
      <c r="I26" s="724"/>
      <c r="J26" s="282"/>
    </row>
    <row r="27" spans="1:12" ht="19.5" customHeight="1" thickTop="1" thickBot="1" x14ac:dyDescent="0.2">
      <c r="A27" s="266"/>
      <c r="B27" s="749"/>
      <c r="C27" s="279"/>
      <c r="D27" s="274" t="s">
        <v>517</v>
      </c>
      <c r="E27" s="283"/>
      <c r="F27" s="285"/>
      <c r="G27" s="286"/>
      <c r="H27" s="725"/>
      <c r="I27" s="726"/>
      <c r="J27" s="282"/>
    </row>
    <row r="28" spans="1:12" ht="19.5" customHeight="1" thickTop="1" x14ac:dyDescent="0.15">
      <c r="A28" s="266"/>
      <c r="B28" s="750"/>
      <c r="C28" s="294"/>
      <c r="D28" s="295"/>
      <c r="E28" s="296"/>
      <c r="F28" s="296"/>
      <c r="G28" s="296"/>
      <c r="H28" s="297"/>
      <c r="I28" s="296"/>
      <c r="J28" s="298"/>
    </row>
    <row r="29" spans="1:12" ht="19.5" customHeight="1" x14ac:dyDescent="0.15">
      <c r="A29" s="266"/>
      <c r="B29" s="727" t="s">
        <v>519</v>
      </c>
      <c r="C29" s="729" t="s">
        <v>520</v>
      </c>
      <c r="D29" s="718"/>
      <c r="E29" s="718"/>
      <c r="F29" s="718"/>
      <c r="G29" s="730"/>
      <c r="H29" s="734" t="s">
        <v>521</v>
      </c>
      <c r="I29" s="735"/>
      <c r="J29" s="736"/>
    </row>
    <row r="30" spans="1:12" ht="30.75" customHeight="1" x14ac:dyDescent="0.15">
      <c r="A30" s="266"/>
      <c r="B30" s="728"/>
      <c r="C30" s="731"/>
      <c r="D30" s="732"/>
      <c r="E30" s="732"/>
      <c r="F30" s="732"/>
      <c r="G30" s="733"/>
      <c r="H30" s="737"/>
      <c r="I30" s="738"/>
      <c r="J30" s="739"/>
    </row>
    <row r="31" spans="1:12" ht="6" customHeight="1" x14ac:dyDescent="0.15">
      <c r="A31" s="266"/>
      <c r="B31" s="266"/>
      <c r="C31" s="266"/>
      <c r="D31" s="266"/>
      <c r="E31" s="266"/>
      <c r="F31" s="266"/>
      <c r="G31" s="266"/>
      <c r="H31" s="266"/>
      <c r="I31" s="266"/>
      <c r="J31" s="266"/>
    </row>
    <row r="32" spans="1:12" ht="64.5" customHeight="1" x14ac:dyDescent="0.15">
      <c r="A32" s="266"/>
      <c r="B32" s="717" t="s">
        <v>522</v>
      </c>
      <c r="C32" s="717"/>
      <c r="D32" s="717"/>
      <c r="E32" s="717"/>
      <c r="F32" s="717"/>
      <c r="G32" s="717"/>
      <c r="H32" s="717"/>
      <c r="I32" s="717"/>
      <c r="J32" s="717"/>
      <c r="K32" s="299"/>
      <c r="L32" s="299"/>
    </row>
    <row r="33" spans="1:12" ht="33.75" customHeight="1" x14ac:dyDescent="0.15">
      <c r="A33" s="266"/>
      <c r="B33" s="717" t="s">
        <v>523</v>
      </c>
      <c r="C33" s="717"/>
      <c r="D33" s="717"/>
      <c r="E33" s="717"/>
      <c r="F33" s="717"/>
      <c r="G33" s="717"/>
      <c r="H33" s="717"/>
      <c r="I33" s="717"/>
      <c r="J33" s="717"/>
      <c r="K33" s="299"/>
      <c r="L33" s="299"/>
    </row>
    <row r="34" spans="1:12" ht="17.25" customHeight="1" x14ac:dyDescent="0.15">
      <c r="A34" s="266"/>
      <c r="B34" s="718" t="s">
        <v>524</v>
      </c>
      <c r="C34" s="718"/>
      <c r="D34" s="718"/>
      <c r="E34" s="718"/>
      <c r="F34" s="718"/>
      <c r="G34" s="718"/>
      <c r="H34" s="718"/>
      <c r="I34" s="718"/>
      <c r="J34" s="718"/>
      <c r="K34" s="299"/>
      <c r="L34" s="299"/>
    </row>
    <row r="35" spans="1:12" ht="7.5" customHeight="1" x14ac:dyDescent="0.15">
      <c r="A35" s="266"/>
      <c r="B35" s="719"/>
      <c r="C35" s="719"/>
      <c r="D35" s="719"/>
      <c r="E35" s="719"/>
      <c r="F35" s="719"/>
      <c r="G35" s="719"/>
      <c r="H35" s="719"/>
      <c r="I35" s="719"/>
      <c r="J35" s="719"/>
    </row>
    <row r="36" spans="1:12" x14ac:dyDescent="0.15">
      <c r="B36" s="299"/>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1"/>
  <pageMargins left="0.70866141732283472" right="0.70866141732283472" top="0.74803149606299213" bottom="0.74803149606299213" header="0.31496062992125984" footer="0.31496062992125984"/>
  <pageSetup paperSize="9"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856C8-63ED-4851-B65F-79F95E2938F3}">
  <dimension ref="A1:AC61"/>
  <sheetViews>
    <sheetView view="pageBreakPreview" zoomScaleNormal="100" zoomScaleSheetLayoutView="100" workbookViewId="0"/>
  </sheetViews>
  <sheetFormatPr defaultColWidth="3.375" defaultRowHeight="17.25" customHeight="1" x14ac:dyDescent="0.15"/>
  <cols>
    <col min="1" max="1" width="1.625" style="300" customWidth="1"/>
    <col min="2" max="6" width="4.875" style="300" customWidth="1"/>
    <col min="7" max="7" width="5.25" style="300" customWidth="1"/>
    <col min="8" max="11" width="3.375" style="300" customWidth="1"/>
    <col min="12" max="12" width="2" style="300" customWidth="1"/>
    <col min="13" max="13" width="3.875" style="300" customWidth="1"/>
    <col min="14" max="16" width="4.875" style="300" customWidth="1"/>
    <col min="17" max="28" width="3.375" style="300" customWidth="1"/>
    <col min="29" max="29" width="2" style="300" customWidth="1"/>
    <col min="30" max="16384" width="3.375" style="300"/>
  </cols>
  <sheetData>
    <row r="1" spans="1:29" ht="20.100000000000001" customHeight="1" x14ac:dyDescent="0.15"/>
    <row r="2" spans="1:29" ht="20.100000000000001" customHeight="1" x14ac:dyDescent="0.15">
      <c r="A2" s="301"/>
      <c r="B2" s="793" t="s">
        <v>525</v>
      </c>
      <c r="C2" s="793"/>
      <c r="D2" s="301"/>
      <c r="E2" s="301"/>
      <c r="F2" s="301"/>
      <c r="G2" s="301"/>
      <c r="H2" s="301"/>
      <c r="I2" s="301"/>
      <c r="J2" s="301"/>
      <c r="K2" s="301"/>
      <c r="L2" s="301"/>
      <c r="M2" s="301"/>
      <c r="N2" s="301"/>
      <c r="O2" s="301"/>
      <c r="P2" s="301"/>
      <c r="Q2" s="301"/>
      <c r="R2" s="301"/>
      <c r="S2" s="301"/>
      <c r="T2" s="794" t="s">
        <v>526</v>
      </c>
      <c r="U2" s="794"/>
      <c r="V2" s="794"/>
      <c r="W2" s="794"/>
      <c r="X2" s="794"/>
      <c r="Y2" s="794"/>
      <c r="Z2" s="794"/>
      <c r="AA2" s="794"/>
      <c r="AB2" s="794"/>
      <c r="AC2" s="301"/>
    </row>
    <row r="3" spans="1:29" ht="20.100000000000001" customHeight="1" x14ac:dyDescent="0.15">
      <c r="A3" s="301"/>
      <c r="B3" s="301"/>
      <c r="C3" s="301"/>
      <c r="D3" s="301"/>
      <c r="E3" s="301"/>
      <c r="F3" s="301"/>
      <c r="G3" s="301"/>
      <c r="H3" s="301"/>
      <c r="I3" s="301"/>
      <c r="J3" s="301"/>
      <c r="K3" s="301"/>
      <c r="L3" s="301"/>
      <c r="M3" s="301"/>
      <c r="N3" s="301"/>
      <c r="O3" s="301"/>
      <c r="P3" s="301"/>
      <c r="Q3" s="301"/>
      <c r="R3" s="301"/>
      <c r="S3" s="301"/>
      <c r="T3" s="302"/>
      <c r="U3" s="302"/>
      <c r="V3" s="302"/>
      <c r="W3" s="302"/>
      <c r="X3" s="302"/>
      <c r="Y3" s="302"/>
      <c r="Z3" s="302"/>
      <c r="AA3" s="302"/>
      <c r="AB3" s="302"/>
      <c r="AC3" s="301"/>
    </row>
    <row r="4" spans="1:29" ht="20.100000000000001" customHeight="1" x14ac:dyDescent="0.15">
      <c r="A4" s="795" t="s">
        <v>527</v>
      </c>
      <c r="B4" s="796"/>
      <c r="C4" s="796"/>
      <c r="D4" s="796"/>
      <c r="E4" s="796"/>
      <c r="F4" s="796"/>
      <c r="G4" s="796"/>
      <c r="H4" s="796"/>
      <c r="I4" s="796"/>
      <c r="J4" s="796"/>
      <c r="K4" s="796"/>
      <c r="L4" s="796"/>
      <c r="M4" s="796"/>
      <c r="N4" s="796"/>
      <c r="O4" s="796"/>
      <c r="P4" s="796"/>
      <c r="Q4" s="796"/>
      <c r="R4" s="796"/>
      <c r="S4" s="796"/>
      <c r="T4" s="796"/>
      <c r="U4" s="796"/>
      <c r="V4" s="796"/>
      <c r="W4" s="796"/>
      <c r="X4" s="796"/>
      <c r="Y4" s="796"/>
      <c r="Z4" s="796"/>
      <c r="AA4" s="796"/>
      <c r="AB4" s="796"/>
      <c r="AC4" s="796"/>
    </row>
    <row r="5" spans="1:29" ht="20.100000000000001" customHeight="1" x14ac:dyDescent="0.15">
      <c r="A5" s="301"/>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row>
    <row r="6" spans="1:29" s="304" customFormat="1" ht="20.100000000000001" customHeight="1" x14ac:dyDescent="0.15">
      <c r="A6" s="303"/>
      <c r="B6" s="303" t="s">
        <v>528</v>
      </c>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row>
    <row r="7" spans="1:29" ht="20.100000000000001" customHeight="1" thickBot="1" x14ac:dyDescent="0.2">
      <c r="A7" s="301"/>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row>
    <row r="8" spans="1:29" ht="30" customHeight="1" x14ac:dyDescent="0.15">
      <c r="A8" s="301"/>
      <c r="B8" s="797" t="s">
        <v>529</v>
      </c>
      <c r="C8" s="798"/>
      <c r="D8" s="798"/>
      <c r="E8" s="798"/>
      <c r="F8" s="799"/>
      <c r="G8" s="800" t="s">
        <v>530</v>
      </c>
      <c r="H8" s="801"/>
      <c r="I8" s="801"/>
      <c r="J8" s="801"/>
      <c r="K8" s="801"/>
      <c r="L8" s="801"/>
      <c r="M8" s="801"/>
      <c r="N8" s="801"/>
      <c r="O8" s="801"/>
      <c r="P8" s="801"/>
      <c r="Q8" s="801"/>
      <c r="R8" s="801"/>
      <c r="S8" s="801"/>
      <c r="T8" s="801"/>
      <c r="U8" s="801"/>
      <c r="V8" s="801"/>
      <c r="W8" s="801"/>
      <c r="X8" s="801"/>
      <c r="Y8" s="801"/>
      <c r="Z8" s="801"/>
      <c r="AA8" s="801"/>
      <c r="AB8" s="802"/>
      <c r="AC8" s="301"/>
    </row>
    <row r="9" spans="1:29" ht="36" customHeight="1" x14ac:dyDescent="0.15">
      <c r="A9" s="301"/>
      <c r="B9" s="803" t="s">
        <v>531</v>
      </c>
      <c r="C9" s="804"/>
      <c r="D9" s="804"/>
      <c r="E9" s="804"/>
      <c r="F9" s="805"/>
      <c r="G9" s="806"/>
      <c r="H9" s="807"/>
      <c r="I9" s="807"/>
      <c r="J9" s="807"/>
      <c r="K9" s="807"/>
      <c r="L9" s="807"/>
      <c r="M9" s="807"/>
      <c r="N9" s="807"/>
      <c r="O9" s="807"/>
      <c r="P9" s="807"/>
      <c r="Q9" s="807"/>
      <c r="R9" s="807"/>
      <c r="S9" s="807"/>
      <c r="T9" s="807"/>
      <c r="U9" s="807"/>
      <c r="V9" s="807"/>
      <c r="W9" s="807"/>
      <c r="X9" s="807"/>
      <c r="Y9" s="807"/>
      <c r="Z9" s="807"/>
      <c r="AA9" s="807"/>
      <c r="AB9" s="808"/>
      <c r="AC9" s="301"/>
    </row>
    <row r="10" spans="1:29" ht="19.5" customHeight="1" x14ac:dyDescent="0.15">
      <c r="A10" s="301"/>
      <c r="B10" s="768" t="s">
        <v>532</v>
      </c>
      <c r="C10" s="769"/>
      <c r="D10" s="769"/>
      <c r="E10" s="769"/>
      <c r="F10" s="770"/>
      <c r="G10" s="777" t="s">
        <v>533</v>
      </c>
      <c r="H10" s="778"/>
      <c r="I10" s="778"/>
      <c r="J10" s="778"/>
      <c r="K10" s="778"/>
      <c r="L10" s="778"/>
      <c r="M10" s="778"/>
      <c r="N10" s="778"/>
      <c r="O10" s="778"/>
      <c r="P10" s="778"/>
      <c r="Q10" s="778"/>
      <c r="R10" s="778"/>
      <c r="S10" s="778"/>
      <c r="T10" s="779"/>
      <c r="U10" s="783" t="s">
        <v>534</v>
      </c>
      <c r="V10" s="784"/>
      <c r="W10" s="784"/>
      <c r="X10" s="784"/>
      <c r="Y10" s="784"/>
      <c r="Z10" s="784"/>
      <c r="AA10" s="784"/>
      <c r="AB10" s="785"/>
      <c r="AC10" s="301"/>
    </row>
    <row r="11" spans="1:29" ht="19.5" customHeight="1" x14ac:dyDescent="0.15">
      <c r="A11" s="301"/>
      <c r="B11" s="771"/>
      <c r="C11" s="772"/>
      <c r="D11" s="772"/>
      <c r="E11" s="772"/>
      <c r="F11" s="773"/>
      <c r="G11" s="780"/>
      <c r="H11" s="781"/>
      <c r="I11" s="781"/>
      <c r="J11" s="781"/>
      <c r="K11" s="781"/>
      <c r="L11" s="781"/>
      <c r="M11" s="781"/>
      <c r="N11" s="781"/>
      <c r="O11" s="781"/>
      <c r="P11" s="781"/>
      <c r="Q11" s="781"/>
      <c r="R11" s="781"/>
      <c r="S11" s="781"/>
      <c r="T11" s="782"/>
      <c r="U11" s="786"/>
      <c r="V11" s="787"/>
      <c r="W11" s="787"/>
      <c r="X11" s="787"/>
      <c r="Y11" s="787"/>
      <c r="Z11" s="787"/>
      <c r="AA11" s="787"/>
      <c r="AB11" s="788"/>
      <c r="AC11" s="301"/>
    </row>
    <row r="12" spans="1:29" ht="24.75" customHeight="1" x14ac:dyDescent="0.15">
      <c r="A12" s="301"/>
      <c r="B12" s="774"/>
      <c r="C12" s="775"/>
      <c r="D12" s="775"/>
      <c r="E12" s="775"/>
      <c r="F12" s="776"/>
      <c r="G12" s="764" t="s">
        <v>535</v>
      </c>
      <c r="H12" s="765"/>
      <c r="I12" s="765"/>
      <c r="J12" s="765"/>
      <c r="K12" s="765"/>
      <c r="L12" s="765"/>
      <c r="M12" s="765"/>
      <c r="N12" s="765"/>
      <c r="O12" s="765"/>
      <c r="P12" s="765"/>
      <c r="Q12" s="765"/>
      <c r="R12" s="765"/>
      <c r="S12" s="765"/>
      <c r="T12" s="789"/>
      <c r="U12" s="305"/>
      <c r="V12" s="305"/>
      <c r="W12" s="305"/>
      <c r="X12" s="305" t="s">
        <v>536</v>
      </c>
      <c r="Y12" s="305"/>
      <c r="Z12" s="305" t="s">
        <v>537</v>
      </c>
      <c r="AA12" s="305"/>
      <c r="AB12" s="306" t="s">
        <v>538</v>
      </c>
      <c r="AC12" s="301"/>
    </row>
    <row r="13" spans="1:29" ht="62.25" customHeight="1" thickBot="1" x14ac:dyDescent="0.2">
      <c r="A13" s="301"/>
      <c r="B13" s="768" t="s">
        <v>539</v>
      </c>
      <c r="C13" s="769"/>
      <c r="D13" s="769"/>
      <c r="E13" s="769"/>
      <c r="F13" s="770"/>
      <c r="G13" s="790" t="s">
        <v>540</v>
      </c>
      <c r="H13" s="791"/>
      <c r="I13" s="791"/>
      <c r="J13" s="791"/>
      <c r="K13" s="791"/>
      <c r="L13" s="791"/>
      <c r="M13" s="791"/>
      <c r="N13" s="791"/>
      <c r="O13" s="791"/>
      <c r="P13" s="791"/>
      <c r="Q13" s="791"/>
      <c r="R13" s="791"/>
      <c r="S13" s="791"/>
      <c r="T13" s="791"/>
      <c r="U13" s="791"/>
      <c r="V13" s="791"/>
      <c r="W13" s="791"/>
      <c r="X13" s="791"/>
      <c r="Y13" s="791"/>
      <c r="Z13" s="791"/>
      <c r="AA13" s="791"/>
      <c r="AB13" s="792"/>
      <c r="AC13" s="301"/>
    </row>
    <row r="14" spans="1:29" ht="33.75" customHeight="1" x14ac:dyDescent="0.15">
      <c r="A14" s="301"/>
      <c r="B14" s="757" t="s">
        <v>541</v>
      </c>
      <c r="C14" s="307"/>
      <c r="D14" s="760" t="s">
        <v>542</v>
      </c>
      <c r="E14" s="761"/>
      <c r="F14" s="761"/>
      <c r="G14" s="761"/>
      <c r="H14" s="761"/>
      <c r="I14" s="761"/>
      <c r="J14" s="761"/>
      <c r="K14" s="761"/>
      <c r="L14" s="761"/>
      <c r="M14" s="761"/>
      <c r="N14" s="761"/>
      <c r="O14" s="761"/>
      <c r="P14" s="761"/>
      <c r="Q14" s="762" t="s">
        <v>543</v>
      </c>
      <c r="R14" s="762"/>
      <c r="S14" s="762"/>
      <c r="T14" s="762"/>
      <c r="U14" s="762"/>
      <c r="V14" s="762"/>
      <c r="W14" s="762"/>
      <c r="X14" s="762"/>
      <c r="Y14" s="762"/>
      <c r="Z14" s="762"/>
      <c r="AA14" s="762"/>
      <c r="AB14" s="763"/>
      <c r="AC14" s="301"/>
    </row>
    <row r="15" spans="1:29" ht="33.75" customHeight="1" x14ac:dyDescent="0.15">
      <c r="A15" s="301"/>
      <c r="B15" s="758"/>
      <c r="C15" s="305"/>
      <c r="D15" s="764" t="s">
        <v>544</v>
      </c>
      <c r="E15" s="765"/>
      <c r="F15" s="765"/>
      <c r="G15" s="765"/>
      <c r="H15" s="765"/>
      <c r="I15" s="765"/>
      <c r="J15" s="765"/>
      <c r="K15" s="765"/>
      <c r="L15" s="765"/>
      <c r="M15" s="765"/>
      <c r="N15" s="765"/>
      <c r="O15" s="765"/>
      <c r="P15" s="765"/>
      <c r="Q15" s="766" t="s">
        <v>545</v>
      </c>
      <c r="R15" s="766"/>
      <c r="S15" s="766"/>
      <c r="T15" s="766"/>
      <c r="U15" s="766"/>
      <c r="V15" s="766"/>
      <c r="W15" s="766"/>
      <c r="X15" s="766"/>
      <c r="Y15" s="766"/>
      <c r="Z15" s="766"/>
      <c r="AA15" s="766"/>
      <c r="AB15" s="767"/>
      <c r="AC15" s="301"/>
    </row>
    <row r="16" spans="1:29" ht="33.75" customHeight="1" x14ac:dyDescent="0.15">
      <c r="A16" s="301"/>
      <c r="B16" s="758"/>
      <c r="C16" s="305"/>
      <c r="D16" s="764" t="s">
        <v>546</v>
      </c>
      <c r="E16" s="765"/>
      <c r="F16" s="765"/>
      <c r="G16" s="765"/>
      <c r="H16" s="765"/>
      <c r="I16" s="765"/>
      <c r="J16" s="765"/>
      <c r="K16" s="765"/>
      <c r="L16" s="765"/>
      <c r="M16" s="765"/>
      <c r="N16" s="765"/>
      <c r="O16" s="765"/>
      <c r="P16" s="765"/>
      <c r="Q16" s="308" t="s">
        <v>547</v>
      </c>
      <c r="R16" s="308"/>
      <c r="S16" s="308"/>
      <c r="T16" s="308"/>
      <c r="U16" s="308"/>
      <c r="V16" s="308"/>
      <c r="W16" s="308"/>
      <c r="X16" s="308"/>
      <c r="Y16" s="308"/>
      <c r="Z16" s="308"/>
      <c r="AA16" s="308"/>
      <c r="AB16" s="309"/>
      <c r="AC16" s="301"/>
    </row>
    <row r="17" spans="1:29" ht="33.75" customHeight="1" x14ac:dyDescent="0.15">
      <c r="A17" s="301"/>
      <c r="B17" s="758"/>
      <c r="C17" s="305"/>
      <c r="D17" s="764" t="s">
        <v>548</v>
      </c>
      <c r="E17" s="765"/>
      <c r="F17" s="765"/>
      <c r="G17" s="765"/>
      <c r="H17" s="765"/>
      <c r="I17" s="765"/>
      <c r="J17" s="765"/>
      <c r="K17" s="765"/>
      <c r="L17" s="765"/>
      <c r="M17" s="765"/>
      <c r="N17" s="765"/>
      <c r="O17" s="765"/>
      <c r="P17" s="765"/>
      <c r="Q17" s="308" t="s">
        <v>549</v>
      </c>
      <c r="R17" s="308"/>
      <c r="S17" s="308"/>
      <c r="T17" s="308"/>
      <c r="U17" s="308"/>
      <c r="V17" s="308"/>
      <c r="W17" s="308"/>
      <c r="X17" s="308"/>
      <c r="Y17" s="308"/>
      <c r="Z17" s="308"/>
      <c r="AA17" s="308"/>
      <c r="AB17" s="309"/>
      <c r="AC17" s="301"/>
    </row>
    <row r="18" spans="1:29" ht="33.75" customHeight="1" x14ac:dyDescent="0.15">
      <c r="A18" s="301"/>
      <c r="B18" s="758"/>
      <c r="C18" s="310"/>
      <c r="D18" s="764" t="s">
        <v>550</v>
      </c>
      <c r="E18" s="765"/>
      <c r="F18" s="765"/>
      <c r="G18" s="765"/>
      <c r="H18" s="765"/>
      <c r="I18" s="765"/>
      <c r="J18" s="765"/>
      <c r="K18" s="765"/>
      <c r="L18" s="765"/>
      <c r="M18" s="765"/>
      <c r="N18" s="765"/>
      <c r="O18" s="765"/>
      <c r="P18" s="765"/>
      <c r="Q18" s="308" t="s">
        <v>549</v>
      </c>
      <c r="R18" s="308"/>
      <c r="S18" s="308"/>
      <c r="T18" s="308"/>
      <c r="U18" s="308"/>
      <c r="V18" s="308"/>
      <c r="W18" s="308"/>
      <c r="X18" s="308"/>
      <c r="Y18" s="308"/>
      <c r="Z18" s="308"/>
      <c r="AA18" s="308"/>
      <c r="AB18" s="309"/>
      <c r="AC18" s="301"/>
    </row>
    <row r="19" spans="1:29" ht="33.75" customHeight="1" x14ac:dyDescent="0.15">
      <c r="A19" s="301"/>
      <c r="B19" s="758"/>
      <c r="C19" s="311"/>
      <c r="D19" s="764" t="s">
        <v>551</v>
      </c>
      <c r="E19" s="765"/>
      <c r="F19" s="765"/>
      <c r="G19" s="765"/>
      <c r="H19" s="765"/>
      <c r="I19" s="765"/>
      <c r="J19" s="765"/>
      <c r="K19" s="765"/>
      <c r="L19" s="765"/>
      <c r="M19" s="765"/>
      <c r="N19" s="765"/>
      <c r="O19" s="765"/>
      <c r="P19" s="765"/>
      <c r="Q19" s="308" t="s">
        <v>552</v>
      </c>
      <c r="R19" s="308"/>
      <c r="S19" s="308"/>
      <c r="T19" s="308"/>
      <c r="U19" s="308"/>
      <c r="V19" s="308"/>
      <c r="W19" s="308"/>
      <c r="X19" s="308"/>
      <c r="Y19" s="308"/>
      <c r="Z19" s="308"/>
      <c r="AA19" s="308"/>
      <c r="AB19" s="309"/>
      <c r="AC19" s="301"/>
    </row>
    <row r="20" spans="1:29" ht="33.75" customHeight="1" x14ac:dyDescent="0.15">
      <c r="A20" s="301"/>
      <c r="B20" s="758"/>
      <c r="C20" s="311"/>
      <c r="D20" s="764" t="s">
        <v>553</v>
      </c>
      <c r="E20" s="765"/>
      <c r="F20" s="765"/>
      <c r="G20" s="765"/>
      <c r="H20" s="765"/>
      <c r="I20" s="765"/>
      <c r="J20" s="765"/>
      <c r="K20" s="765"/>
      <c r="L20" s="765"/>
      <c r="M20" s="765"/>
      <c r="N20" s="765"/>
      <c r="O20" s="765"/>
      <c r="P20" s="765"/>
      <c r="Q20" s="312" t="s">
        <v>554</v>
      </c>
      <c r="R20" s="312"/>
      <c r="S20" s="312"/>
      <c r="T20" s="312"/>
      <c r="U20" s="313"/>
      <c r="V20" s="313"/>
      <c r="W20" s="312"/>
      <c r="X20" s="312"/>
      <c r="Y20" s="312"/>
      <c r="Z20" s="312"/>
      <c r="AA20" s="312"/>
      <c r="AB20" s="314"/>
      <c r="AC20" s="301"/>
    </row>
    <row r="21" spans="1:29" ht="33.75" customHeight="1" thickBot="1" x14ac:dyDescent="0.2">
      <c r="A21" s="301"/>
      <c r="B21" s="759"/>
      <c r="C21" s="315"/>
      <c r="D21" s="753" t="s">
        <v>555</v>
      </c>
      <c r="E21" s="754"/>
      <c r="F21" s="754"/>
      <c r="G21" s="754"/>
      <c r="H21" s="754"/>
      <c r="I21" s="754"/>
      <c r="J21" s="754"/>
      <c r="K21" s="754"/>
      <c r="L21" s="754"/>
      <c r="M21" s="754"/>
      <c r="N21" s="754"/>
      <c r="O21" s="754"/>
      <c r="P21" s="754"/>
      <c r="Q21" s="316" t="s">
        <v>556</v>
      </c>
      <c r="R21" s="316"/>
      <c r="S21" s="316"/>
      <c r="T21" s="316"/>
      <c r="U21" s="316"/>
      <c r="V21" s="316"/>
      <c r="W21" s="316"/>
      <c r="X21" s="316"/>
      <c r="Y21" s="316"/>
      <c r="Z21" s="316"/>
      <c r="AA21" s="316"/>
      <c r="AB21" s="317"/>
      <c r="AC21" s="301"/>
    </row>
    <row r="22" spans="1:29" ht="6.75" customHeight="1" x14ac:dyDescent="0.15">
      <c r="A22" s="301"/>
      <c r="B22" s="755"/>
      <c r="C22" s="755"/>
      <c r="D22" s="755"/>
      <c r="E22" s="755"/>
      <c r="F22" s="755"/>
      <c r="G22" s="755"/>
      <c r="H22" s="755"/>
      <c r="I22" s="755"/>
      <c r="J22" s="755"/>
      <c r="K22" s="755"/>
      <c r="L22" s="755"/>
      <c r="M22" s="755"/>
      <c r="N22" s="755"/>
      <c r="O22" s="755"/>
      <c r="P22" s="755"/>
      <c r="Q22" s="755"/>
      <c r="R22" s="755"/>
      <c r="S22" s="755"/>
      <c r="T22" s="755"/>
      <c r="U22" s="755"/>
      <c r="V22" s="755"/>
      <c r="W22" s="755"/>
      <c r="X22" s="755"/>
      <c r="Y22" s="755"/>
      <c r="Z22" s="755"/>
      <c r="AA22" s="755"/>
      <c r="AB22" s="755"/>
      <c r="AC22" s="301"/>
    </row>
    <row r="23" spans="1:29" ht="21" customHeight="1" x14ac:dyDescent="0.15">
      <c r="A23" s="318"/>
      <c r="B23" s="756" t="s">
        <v>557</v>
      </c>
      <c r="C23" s="756"/>
      <c r="D23" s="756"/>
      <c r="E23" s="756"/>
      <c r="F23" s="756"/>
      <c r="G23" s="756"/>
      <c r="H23" s="756"/>
      <c r="I23" s="756"/>
      <c r="J23" s="756"/>
      <c r="K23" s="756"/>
      <c r="L23" s="756"/>
      <c r="M23" s="756"/>
      <c r="N23" s="756"/>
      <c r="O23" s="756"/>
      <c r="P23" s="756"/>
      <c r="Q23" s="756"/>
      <c r="R23" s="756"/>
      <c r="S23" s="756"/>
      <c r="T23" s="756"/>
      <c r="U23" s="756"/>
      <c r="V23" s="756"/>
      <c r="W23" s="756"/>
      <c r="X23" s="756"/>
      <c r="Y23" s="756"/>
      <c r="Z23" s="756"/>
      <c r="AA23" s="756"/>
      <c r="AB23" s="756"/>
      <c r="AC23" s="319"/>
    </row>
    <row r="24" spans="1:29" ht="21" customHeight="1" x14ac:dyDescent="0.15">
      <c r="A24" s="318"/>
      <c r="B24" s="756"/>
      <c r="C24" s="756"/>
      <c r="D24" s="756"/>
      <c r="E24" s="756"/>
      <c r="F24" s="756"/>
      <c r="G24" s="756"/>
      <c r="H24" s="756"/>
      <c r="I24" s="756"/>
      <c r="J24" s="756"/>
      <c r="K24" s="756"/>
      <c r="L24" s="756"/>
      <c r="M24" s="756"/>
      <c r="N24" s="756"/>
      <c r="O24" s="756"/>
      <c r="P24" s="756"/>
      <c r="Q24" s="756"/>
      <c r="R24" s="756"/>
      <c r="S24" s="756"/>
      <c r="T24" s="756"/>
      <c r="U24" s="756"/>
      <c r="V24" s="756"/>
      <c r="W24" s="756"/>
      <c r="X24" s="756"/>
      <c r="Y24" s="756"/>
      <c r="Z24" s="756"/>
      <c r="AA24" s="756"/>
      <c r="AB24" s="756"/>
      <c r="AC24" s="319"/>
    </row>
    <row r="25" spans="1:29" ht="21" customHeight="1" x14ac:dyDescent="0.15">
      <c r="A25" s="301"/>
      <c r="B25" s="756"/>
      <c r="C25" s="756"/>
      <c r="D25" s="756"/>
      <c r="E25" s="756"/>
      <c r="F25" s="756"/>
      <c r="G25" s="756"/>
      <c r="H25" s="756"/>
      <c r="I25" s="756"/>
      <c r="J25" s="756"/>
      <c r="K25" s="756"/>
      <c r="L25" s="756"/>
      <c r="M25" s="756"/>
      <c r="N25" s="756"/>
      <c r="O25" s="756"/>
      <c r="P25" s="756"/>
      <c r="Q25" s="756"/>
      <c r="R25" s="756"/>
      <c r="S25" s="756"/>
      <c r="T25" s="756"/>
      <c r="U25" s="756"/>
      <c r="V25" s="756"/>
      <c r="W25" s="756"/>
      <c r="X25" s="756"/>
      <c r="Y25" s="756"/>
      <c r="Z25" s="756"/>
      <c r="AA25" s="756"/>
      <c r="AB25" s="756"/>
      <c r="AC25" s="319"/>
    </row>
    <row r="26" spans="1:29" ht="16.5" customHeight="1" x14ac:dyDescent="0.15">
      <c r="A26" s="303"/>
      <c r="B26" s="756"/>
      <c r="C26" s="756"/>
      <c r="D26" s="756"/>
      <c r="E26" s="756"/>
      <c r="F26" s="756"/>
      <c r="G26" s="756"/>
      <c r="H26" s="756"/>
      <c r="I26" s="756"/>
      <c r="J26" s="756"/>
      <c r="K26" s="756"/>
      <c r="L26" s="756"/>
      <c r="M26" s="756"/>
      <c r="N26" s="756"/>
      <c r="O26" s="756"/>
      <c r="P26" s="756"/>
      <c r="Q26" s="756"/>
      <c r="R26" s="756"/>
      <c r="S26" s="756"/>
      <c r="T26" s="756"/>
      <c r="U26" s="756"/>
      <c r="V26" s="756"/>
      <c r="W26" s="756"/>
      <c r="X26" s="756"/>
      <c r="Y26" s="756"/>
      <c r="Z26" s="756"/>
      <c r="AA26" s="756"/>
      <c r="AB26" s="756"/>
      <c r="AC26" s="319"/>
    </row>
    <row r="27" spans="1:29" ht="24" customHeight="1" x14ac:dyDescent="0.15">
      <c r="A27" s="303"/>
      <c r="B27" s="756"/>
      <c r="C27" s="756"/>
      <c r="D27" s="756"/>
      <c r="E27" s="756"/>
      <c r="F27" s="756"/>
      <c r="G27" s="756"/>
      <c r="H27" s="756"/>
      <c r="I27" s="756"/>
      <c r="J27" s="756"/>
      <c r="K27" s="756"/>
      <c r="L27" s="756"/>
      <c r="M27" s="756"/>
      <c r="N27" s="756"/>
      <c r="O27" s="756"/>
      <c r="P27" s="756"/>
      <c r="Q27" s="756"/>
      <c r="R27" s="756"/>
      <c r="S27" s="756"/>
      <c r="T27" s="756"/>
      <c r="U27" s="756"/>
      <c r="V27" s="756"/>
      <c r="W27" s="756"/>
      <c r="X27" s="756"/>
      <c r="Y27" s="756"/>
      <c r="Z27" s="756"/>
      <c r="AA27" s="756"/>
      <c r="AB27" s="756"/>
      <c r="AC27" s="319"/>
    </row>
    <row r="28" spans="1:29" ht="24" customHeight="1" x14ac:dyDescent="0.15">
      <c r="A28" s="303"/>
      <c r="B28" s="756"/>
      <c r="C28" s="756"/>
      <c r="D28" s="756"/>
      <c r="E28" s="756"/>
      <c r="F28" s="756"/>
      <c r="G28" s="756"/>
      <c r="H28" s="756"/>
      <c r="I28" s="756"/>
      <c r="J28" s="756"/>
      <c r="K28" s="756"/>
      <c r="L28" s="756"/>
      <c r="M28" s="756"/>
      <c r="N28" s="756"/>
      <c r="O28" s="756"/>
      <c r="P28" s="756"/>
      <c r="Q28" s="756"/>
      <c r="R28" s="756"/>
      <c r="S28" s="756"/>
      <c r="T28" s="756"/>
      <c r="U28" s="756"/>
      <c r="V28" s="756"/>
      <c r="W28" s="756"/>
      <c r="X28" s="756"/>
      <c r="Y28" s="756"/>
      <c r="Z28" s="756"/>
      <c r="AA28" s="756"/>
      <c r="AB28" s="756"/>
      <c r="AC28" s="319"/>
    </row>
    <row r="29" spans="1:29" ht="3" customHeight="1" x14ac:dyDescent="0.15">
      <c r="A29" s="320"/>
      <c r="B29" s="321"/>
      <c r="C29" s="322"/>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row>
    <row r="30" spans="1:29" ht="24" customHeight="1" x14ac:dyDescent="0.15">
      <c r="A30" s="303"/>
      <c r="B30" s="323"/>
      <c r="C30" s="752"/>
      <c r="D30" s="752"/>
      <c r="E30" s="752"/>
      <c r="F30" s="752"/>
      <c r="G30" s="752"/>
      <c r="H30" s="752"/>
      <c r="I30" s="752"/>
      <c r="J30" s="752"/>
      <c r="K30" s="752"/>
      <c r="L30" s="752"/>
      <c r="M30" s="752"/>
      <c r="N30" s="752"/>
      <c r="O30" s="752"/>
      <c r="P30" s="752"/>
      <c r="Q30" s="752"/>
      <c r="R30" s="752"/>
      <c r="S30" s="752"/>
      <c r="T30" s="752"/>
      <c r="U30" s="752"/>
      <c r="V30" s="752"/>
      <c r="W30" s="752"/>
      <c r="X30" s="752"/>
      <c r="Y30" s="752"/>
      <c r="Z30" s="752"/>
      <c r="AA30" s="752"/>
      <c r="AB30" s="752"/>
      <c r="AC30" s="752"/>
    </row>
    <row r="31" spans="1:29" ht="24" customHeight="1" x14ac:dyDescent="0.15">
      <c r="A31" s="303"/>
      <c r="B31" s="323"/>
      <c r="C31" s="752"/>
      <c r="D31" s="752"/>
      <c r="E31" s="752"/>
      <c r="F31" s="752"/>
      <c r="G31" s="752"/>
      <c r="H31" s="752"/>
      <c r="I31" s="752"/>
      <c r="J31" s="752"/>
      <c r="K31" s="752"/>
      <c r="L31" s="752"/>
      <c r="M31" s="752"/>
      <c r="N31" s="752"/>
      <c r="O31" s="752"/>
      <c r="P31" s="752"/>
      <c r="Q31" s="752"/>
      <c r="R31" s="752"/>
      <c r="S31" s="752"/>
      <c r="T31" s="752"/>
      <c r="U31" s="752"/>
      <c r="V31" s="752"/>
      <c r="W31" s="752"/>
      <c r="X31" s="752"/>
      <c r="Y31" s="752"/>
      <c r="Z31" s="752"/>
      <c r="AA31" s="752"/>
      <c r="AB31" s="752"/>
      <c r="AC31" s="752"/>
    </row>
    <row r="32" spans="1:29" ht="24" customHeight="1" x14ac:dyDescent="0.15">
      <c r="A32" s="303"/>
      <c r="B32" s="324"/>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row>
    <row r="33" spans="1:29" ht="24" customHeight="1" x14ac:dyDescent="0.15">
      <c r="A33" s="303"/>
      <c r="B33" s="323"/>
      <c r="C33" s="752"/>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row>
    <row r="34" spans="1:29" ht="24" customHeight="1" x14ac:dyDescent="0.15">
      <c r="A34" s="303"/>
      <c r="B34" s="323"/>
      <c r="C34" s="752"/>
      <c r="D34" s="752"/>
      <c r="E34" s="752"/>
      <c r="F34" s="752"/>
      <c r="G34" s="752"/>
      <c r="H34" s="752"/>
      <c r="I34" s="752"/>
      <c r="J34" s="752"/>
      <c r="K34" s="752"/>
      <c r="L34" s="752"/>
      <c r="M34" s="752"/>
      <c r="N34" s="752"/>
      <c r="O34" s="752"/>
      <c r="P34" s="752"/>
      <c r="Q34" s="752"/>
      <c r="R34" s="752"/>
      <c r="S34" s="752"/>
      <c r="T34" s="752"/>
      <c r="U34" s="752"/>
      <c r="V34" s="752"/>
      <c r="W34" s="752"/>
      <c r="X34" s="752"/>
      <c r="Y34" s="752"/>
      <c r="Z34" s="752"/>
      <c r="AA34" s="752"/>
      <c r="AB34" s="752"/>
      <c r="AC34" s="752"/>
    </row>
    <row r="35" spans="1:29" ht="24" customHeight="1" x14ac:dyDescent="0.15">
      <c r="A35" s="303"/>
      <c r="B35" s="324"/>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row>
    <row r="36" spans="1:29" ht="24" customHeight="1" x14ac:dyDescent="0.15">
      <c r="A36" s="303"/>
      <c r="B36" s="323"/>
      <c r="C36" s="752"/>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752"/>
      <c r="AB36" s="752"/>
      <c r="AC36" s="752"/>
    </row>
    <row r="37" spans="1:29" ht="24" customHeight="1" x14ac:dyDescent="0.15">
      <c r="A37" s="303"/>
      <c r="B37" s="323"/>
      <c r="C37" s="752"/>
      <c r="D37" s="752"/>
      <c r="E37" s="752"/>
      <c r="F37" s="752"/>
      <c r="G37" s="752"/>
      <c r="H37" s="752"/>
      <c r="I37" s="752"/>
      <c r="J37" s="752"/>
      <c r="K37" s="752"/>
      <c r="L37" s="752"/>
      <c r="M37" s="752"/>
      <c r="N37" s="752"/>
      <c r="O37" s="752"/>
      <c r="P37" s="752"/>
      <c r="Q37" s="752"/>
      <c r="R37" s="752"/>
      <c r="S37" s="752"/>
      <c r="T37" s="752"/>
      <c r="U37" s="752"/>
      <c r="V37" s="752"/>
      <c r="W37" s="752"/>
      <c r="X37" s="752"/>
      <c r="Y37" s="752"/>
      <c r="Z37" s="752"/>
      <c r="AA37" s="752"/>
      <c r="AB37" s="752"/>
      <c r="AC37" s="752"/>
    </row>
    <row r="38" spans="1:29" ht="24" customHeight="1" x14ac:dyDescent="0.15">
      <c r="A38" s="303"/>
      <c r="B38" s="323"/>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row>
    <row r="39" spans="1:29" ht="24" customHeight="1" x14ac:dyDescent="0.15">
      <c r="A39" s="303"/>
      <c r="B39" s="323"/>
      <c r="C39" s="752"/>
      <c r="D39" s="752"/>
      <c r="E39" s="752"/>
      <c r="F39" s="752"/>
      <c r="G39" s="752"/>
      <c r="H39" s="752"/>
      <c r="I39" s="752"/>
      <c r="J39" s="752"/>
      <c r="K39" s="752"/>
      <c r="L39" s="752"/>
      <c r="M39" s="752"/>
      <c r="N39" s="752"/>
      <c r="O39" s="752"/>
      <c r="P39" s="752"/>
      <c r="Q39" s="752"/>
      <c r="R39" s="752"/>
      <c r="S39" s="752"/>
      <c r="T39" s="752"/>
      <c r="U39" s="752"/>
      <c r="V39" s="752"/>
      <c r="W39" s="752"/>
      <c r="X39" s="752"/>
      <c r="Y39" s="752"/>
      <c r="Z39" s="752"/>
      <c r="AA39" s="752"/>
      <c r="AB39" s="752"/>
      <c r="AC39" s="752"/>
    </row>
    <row r="40" spans="1:29" ht="24" customHeight="1" x14ac:dyDescent="0.15">
      <c r="A40" s="304"/>
      <c r="B40" s="326"/>
      <c r="C40" s="751"/>
      <c r="D40" s="751"/>
      <c r="E40" s="751"/>
      <c r="F40" s="751"/>
      <c r="G40" s="751"/>
      <c r="H40" s="751"/>
      <c r="I40" s="751"/>
      <c r="J40" s="751"/>
      <c r="K40" s="751"/>
      <c r="L40" s="751"/>
      <c r="M40" s="751"/>
      <c r="N40" s="751"/>
      <c r="O40" s="751"/>
      <c r="P40" s="751"/>
      <c r="Q40" s="751"/>
      <c r="R40" s="751"/>
      <c r="S40" s="751"/>
      <c r="T40" s="751"/>
      <c r="U40" s="751"/>
      <c r="V40" s="751"/>
      <c r="W40" s="751"/>
      <c r="X40" s="751"/>
      <c r="Y40" s="751"/>
      <c r="Z40" s="751"/>
      <c r="AA40" s="751"/>
      <c r="AB40" s="751"/>
      <c r="AC40" s="751"/>
    </row>
    <row r="41" spans="1:29" ht="24" customHeight="1" x14ac:dyDescent="0.15">
      <c r="A41" s="304"/>
      <c r="B41" s="304"/>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row>
    <row r="42" spans="1:29" ht="24" customHeight="1" x14ac:dyDescent="0.15">
      <c r="A42" s="328"/>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row>
    <row r="43" spans="1:29" ht="24" customHeight="1" x14ac:dyDescent="0.15">
      <c r="A43" s="304"/>
      <c r="B43" s="329"/>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row>
    <row r="44" spans="1:29" ht="24" customHeight="1" x14ac:dyDescent="0.15">
      <c r="A44" s="304"/>
      <c r="B44" s="326"/>
      <c r="C44" s="751"/>
      <c r="D44" s="751"/>
      <c r="E44" s="751"/>
      <c r="F44" s="751"/>
      <c r="G44" s="751"/>
      <c r="H44" s="751"/>
      <c r="I44" s="751"/>
      <c r="J44" s="751"/>
      <c r="K44" s="751"/>
      <c r="L44" s="751"/>
      <c r="M44" s="751"/>
      <c r="N44" s="751"/>
      <c r="O44" s="751"/>
      <c r="P44" s="751"/>
      <c r="Q44" s="751"/>
      <c r="R44" s="751"/>
      <c r="S44" s="751"/>
      <c r="T44" s="751"/>
      <c r="U44" s="751"/>
      <c r="V44" s="751"/>
      <c r="W44" s="751"/>
      <c r="X44" s="751"/>
      <c r="Y44" s="751"/>
      <c r="Z44" s="751"/>
      <c r="AA44" s="751"/>
      <c r="AB44" s="751"/>
      <c r="AC44" s="751"/>
    </row>
    <row r="45" spans="1:29" ht="24" customHeight="1" x14ac:dyDescent="0.15">
      <c r="A45" s="304"/>
      <c r="B45" s="326"/>
      <c r="C45" s="751"/>
      <c r="D45" s="751"/>
      <c r="E45" s="751"/>
      <c r="F45" s="751"/>
      <c r="G45" s="751"/>
      <c r="H45" s="751"/>
      <c r="I45" s="751"/>
      <c r="J45" s="751"/>
      <c r="K45" s="751"/>
      <c r="L45" s="751"/>
      <c r="M45" s="751"/>
      <c r="N45" s="751"/>
      <c r="O45" s="751"/>
      <c r="P45" s="751"/>
      <c r="Q45" s="751"/>
      <c r="R45" s="751"/>
      <c r="S45" s="751"/>
      <c r="T45" s="751"/>
      <c r="U45" s="751"/>
      <c r="V45" s="751"/>
      <c r="W45" s="751"/>
      <c r="X45" s="751"/>
      <c r="Y45" s="751"/>
      <c r="Z45" s="751"/>
      <c r="AA45" s="751"/>
      <c r="AB45" s="751"/>
      <c r="AC45" s="751"/>
    </row>
    <row r="46" spans="1:29" ht="24" customHeight="1" x14ac:dyDescent="0.15">
      <c r="A46" s="304"/>
      <c r="B46" s="329"/>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row>
    <row r="47" spans="1:29" ht="24" customHeight="1" x14ac:dyDescent="0.15">
      <c r="A47" s="304"/>
      <c r="B47" s="326"/>
      <c r="C47" s="751"/>
      <c r="D47" s="751"/>
      <c r="E47" s="751"/>
      <c r="F47" s="75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row>
    <row r="48" spans="1:29" ht="24" customHeight="1" x14ac:dyDescent="0.15">
      <c r="A48" s="304"/>
      <c r="B48" s="326"/>
      <c r="C48" s="751"/>
      <c r="D48" s="751"/>
      <c r="E48" s="751"/>
      <c r="F48" s="751"/>
      <c r="G48" s="751"/>
      <c r="H48" s="751"/>
      <c r="I48" s="751"/>
      <c r="J48" s="751"/>
      <c r="K48" s="751"/>
      <c r="L48" s="751"/>
      <c r="M48" s="751"/>
      <c r="N48" s="751"/>
      <c r="O48" s="751"/>
      <c r="P48" s="751"/>
      <c r="Q48" s="751"/>
      <c r="R48" s="751"/>
      <c r="S48" s="751"/>
      <c r="T48" s="751"/>
      <c r="U48" s="751"/>
      <c r="V48" s="751"/>
      <c r="W48" s="751"/>
      <c r="X48" s="751"/>
      <c r="Y48" s="751"/>
      <c r="Z48" s="751"/>
      <c r="AA48" s="751"/>
      <c r="AB48" s="751"/>
      <c r="AC48" s="751"/>
    </row>
    <row r="49" spans="1:29" ht="24" customHeight="1" x14ac:dyDescent="0.15">
      <c r="A49" s="304"/>
      <c r="B49" s="304"/>
      <c r="C49" s="327"/>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row>
    <row r="50" spans="1:29" ht="24" customHeight="1" x14ac:dyDescent="0.15">
      <c r="A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row>
    <row r="51" spans="1:29" ht="24" customHeight="1" x14ac:dyDescent="0.15">
      <c r="A51" s="304"/>
      <c r="B51" s="329"/>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row>
    <row r="52" spans="1:29" ht="24" customHeight="1" x14ac:dyDescent="0.15">
      <c r="A52" s="304"/>
      <c r="B52" s="326"/>
      <c r="C52" s="751"/>
      <c r="D52" s="751"/>
      <c r="E52" s="751"/>
      <c r="F52" s="751"/>
      <c r="G52" s="751"/>
      <c r="H52" s="751"/>
      <c r="I52" s="751"/>
      <c r="J52" s="751"/>
      <c r="K52" s="751"/>
      <c r="L52" s="751"/>
      <c r="M52" s="751"/>
      <c r="N52" s="751"/>
      <c r="O52" s="751"/>
      <c r="P52" s="751"/>
      <c r="Q52" s="751"/>
      <c r="R52" s="751"/>
      <c r="S52" s="751"/>
      <c r="T52" s="751"/>
      <c r="U52" s="751"/>
      <c r="V52" s="751"/>
      <c r="W52" s="751"/>
      <c r="X52" s="751"/>
      <c r="Y52" s="751"/>
      <c r="Z52" s="751"/>
      <c r="AA52" s="751"/>
      <c r="AB52" s="751"/>
      <c r="AC52" s="751"/>
    </row>
    <row r="53" spans="1:29" ht="24" customHeight="1" x14ac:dyDescent="0.15">
      <c r="A53" s="304"/>
      <c r="B53" s="326"/>
      <c r="C53" s="751"/>
      <c r="D53" s="751"/>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row>
    <row r="54" spans="1:29" ht="24" customHeight="1" x14ac:dyDescent="0.15">
      <c r="A54" s="304"/>
      <c r="B54" s="326"/>
      <c r="C54" s="751"/>
      <c r="D54" s="751"/>
      <c r="E54" s="751"/>
      <c r="F54" s="751"/>
      <c r="G54" s="751"/>
      <c r="H54" s="751"/>
      <c r="I54" s="751"/>
      <c r="J54" s="751"/>
      <c r="K54" s="751"/>
      <c r="L54" s="751"/>
      <c r="M54" s="751"/>
      <c r="N54" s="751"/>
      <c r="O54" s="751"/>
      <c r="P54" s="751"/>
      <c r="Q54" s="751"/>
      <c r="R54" s="751"/>
      <c r="S54" s="751"/>
      <c r="T54" s="751"/>
      <c r="U54" s="751"/>
      <c r="V54" s="751"/>
      <c r="W54" s="751"/>
      <c r="X54" s="751"/>
      <c r="Y54" s="751"/>
      <c r="Z54" s="751"/>
      <c r="AA54" s="751"/>
      <c r="AB54" s="751"/>
      <c r="AC54" s="751"/>
    </row>
    <row r="55" spans="1:29" ht="24" customHeight="1" x14ac:dyDescent="0.15">
      <c r="A55" s="304"/>
      <c r="B55" s="326"/>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row>
    <row r="56" spans="1:29" ht="24" customHeight="1" x14ac:dyDescent="0.15">
      <c r="A56" s="304"/>
      <c r="B56" s="326"/>
      <c r="C56" s="327"/>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row>
    <row r="57" spans="1:29" ht="17.25" customHeight="1" x14ac:dyDescent="0.15">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row>
    <row r="58" spans="1:29" ht="17.25" customHeight="1" x14ac:dyDescent="0.15">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row>
    <row r="59" spans="1:29" ht="17.25" customHeight="1" x14ac:dyDescent="0.15">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row>
    <row r="60" spans="1:29" ht="17.25" customHeight="1" x14ac:dyDescent="0.15">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row>
    <row r="61" spans="1:29" ht="17.25" customHeight="1" x14ac:dyDescent="0.15">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
  <dataValidations count="2">
    <dataValidation type="list" allowBlank="1" showInputMessage="1" showErrorMessage="1" sqref="C14:C21" xr:uid="{8C3608F0-F899-48EF-B920-CBB9749CB10B}">
      <formula1>"○"</formula1>
    </dataValidation>
    <dataValidation type="list" allowBlank="1" showInputMessage="1" showErrorMessage="1" sqref="B52:B54 B47:B48 B44:B45 B39:B40 B36:B37 B33:B34 B30:B31" xr:uid="{A0CECED2-7C78-4FA8-8E9E-9331EACB1022}">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94408-71F1-4433-B652-9B7DA57F6806}">
  <sheetPr>
    <pageSetUpPr fitToPage="1"/>
  </sheetPr>
  <dimension ref="A1:AA25"/>
  <sheetViews>
    <sheetView view="pageBreakPreview" zoomScaleNormal="100" zoomScaleSheetLayoutView="100" workbookViewId="0"/>
  </sheetViews>
  <sheetFormatPr defaultColWidth="4" defaultRowHeight="18.75" x14ac:dyDescent="0.15"/>
  <cols>
    <col min="1" max="1" width="2.125" style="331" customWidth="1"/>
    <col min="2" max="2" width="2.375" style="331" customWidth="1"/>
    <col min="3" max="21" width="4" style="331" customWidth="1"/>
    <col min="22" max="25" width="2.375" style="331" customWidth="1"/>
    <col min="26" max="26" width="2.125" style="331" customWidth="1"/>
    <col min="27" max="27" width="4" style="331"/>
    <col min="28" max="255" width="4" style="333"/>
    <col min="256" max="256" width="1.75" style="333" customWidth="1"/>
    <col min="257" max="257" width="2.125" style="333" customWidth="1"/>
    <col min="258" max="258" width="2.375" style="333" customWidth="1"/>
    <col min="259" max="277" width="4" style="333" customWidth="1"/>
    <col min="278" max="281" width="2.375" style="333" customWidth="1"/>
    <col min="282" max="282" width="2.125" style="333" customWidth="1"/>
    <col min="283" max="511" width="4" style="333"/>
    <col min="512" max="512" width="1.75" style="333" customWidth="1"/>
    <col min="513" max="513" width="2.125" style="333" customWidth="1"/>
    <col min="514" max="514" width="2.375" style="333" customWidth="1"/>
    <col min="515" max="533" width="4" style="333" customWidth="1"/>
    <col min="534" max="537" width="2.375" style="333" customWidth="1"/>
    <col min="538" max="538" width="2.125" style="333" customWidth="1"/>
    <col min="539" max="767" width="4" style="333"/>
    <col min="768" max="768" width="1.75" style="333" customWidth="1"/>
    <col min="769" max="769" width="2.125" style="333" customWidth="1"/>
    <col min="770" max="770" width="2.375" style="333" customWidth="1"/>
    <col min="771" max="789" width="4" style="333" customWidth="1"/>
    <col min="790" max="793" width="2.375" style="333" customWidth="1"/>
    <col min="794" max="794" width="2.125" style="333" customWidth="1"/>
    <col min="795" max="1023" width="4" style="333"/>
    <col min="1024" max="1024" width="1.75" style="333" customWidth="1"/>
    <col min="1025" max="1025" width="2.125" style="333" customWidth="1"/>
    <col min="1026" max="1026" width="2.375" style="333" customWidth="1"/>
    <col min="1027" max="1045" width="4" style="333" customWidth="1"/>
    <col min="1046" max="1049" width="2.375" style="333" customWidth="1"/>
    <col min="1050" max="1050" width="2.125" style="333" customWidth="1"/>
    <col min="1051" max="1279" width="4" style="333"/>
    <col min="1280" max="1280" width="1.75" style="333" customWidth="1"/>
    <col min="1281" max="1281" width="2.125" style="333" customWidth="1"/>
    <col min="1282" max="1282" width="2.375" style="333" customWidth="1"/>
    <col min="1283" max="1301" width="4" style="333" customWidth="1"/>
    <col min="1302" max="1305" width="2.375" style="333" customWidth="1"/>
    <col min="1306" max="1306" width="2.125" style="333" customWidth="1"/>
    <col min="1307" max="1535" width="4" style="333"/>
    <col min="1536" max="1536" width="1.75" style="333" customWidth="1"/>
    <col min="1537" max="1537" width="2.125" style="333" customWidth="1"/>
    <col min="1538" max="1538" width="2.375" style="333" customWidth="1"/>
    <col min="1539" max="1557" width="4" style="333" customWidth="1"/>
    <col min="1558" max="1561" width="2.375" style="333" customWidth="1"/>
    <col min="1562" max="1562" width="2.125" style="333" customWidth="1"/>
    <col min="1563" max="1791" width="4" style="333"/>
    <col min="1792" max="1792" width="1.75" style="333" customWidth="1"/>
    <col min="1793" max="1793" width="2.125" style="333" customWidth="1"/>
    <col min="1794" max="1794" width="2.375" style="333" customWidth="1"/>
    <col min="1795" max="1813" width="4" style="333" customWidth="1"/>
    <col min="1814" max="1817" width="2.375" style="333" customWidth="1"/>
    <col min="1818" max="1818" width="2.125" style="333" customWidth="1"/>
    <col min="1819" max="2047" width="4" style="333"/>
    <col min="2048" max="2048" width="1.75" style="333" customWidth="1"/>
    <col min="2049" max="2049" width="2.125" style="333" customWidth="1"/>
    <col min="2050" max="2050" width="2.375" style="333" customWidth="1"/>
    <col min="2051" max="2069" width="4" style="333" customWidth="1"/>
    <col min="2070" max="2073" width="2.375" style="333" customWidth="1"/>
    <col min="2074" max="2074" width="2.125" style="333" customWidth="1"/>
    <col min="2075" max="2303" width="4" style="333"/>
    <col min="2304" max="2304" width="1.75" style="333" customWidth="1"/>
    <col min="2305" max="2305" width="2.125" style="333" customWidth="1"/>
    <col min="2306" max="2306" width="2.375" style="333" customWidth="1"/>
    <col min="2307" max="2325" width="4" style="333" customWidth="1"/>
    <col min="2326" max="2329" width="2.375" style="333" customWidth="1"/>
    <col min="2330" max="2330" width="2.125" style="333" customWidth="1"/>
    <col min="2331" max="2559" width="4" style="333"/>
    <col min="2560" max="2560" width="1.75" style="333" customWidth="1"/>
    <col min="2561" max="2561" width="2.125" style="333" customWidth="1"/>
    <col min="2562" max="2562" width="2.375" style="333" customWidth="1"/>
    <col min="2563" max="2581" width="4" style="333" customWidth="1"/>
    <col min="2582" max="2585" width="2.375" style="333" customWidth="1"/>
    <col min="2586" max="2586" width="2.125" style="333" customWidth="1"/>
    <col min="2587" max="2815" width="4" style="333"/>
    <col min="2816" max="2816" width="1.75" style="333" customWidth="1"/>
    <col min="2817" max="2817" width="2.125" style="333" customWidth="1"/>
    <col min="2818" max="2818" width="2.375" style="333" customWidth="1"/>
    <col min="2819" max="2837" width="4" style="333" customWidth="1"/>
    <col min="2838" max="2841" width="2.375" style="333" customWidth="1"/>
    <col min="2842" max="2842" width="2.125" style="333" customWidth="1"/>
    <col min="2843" max="3071" width="4" style="333"/>
    <col min="3072" max="3072" width="1.75" style="333" customWidth="1"/>
    <col min="3073" max="3073" width="2.125" style="333" customWidth="1"/>
    <col min="3074" max="3074" width="2.375" style="333" customWidth="1"/>
    <col min="3075" max="3093" width="4" style="333" customWidth="1"/>
    <col min="3094" max="3097" width="2.375" style="333" customWidth="1"/>
    <col min="3098" max="3098" width="2.125" style="333" customWidth="1"/>
    <col min="3099" max="3327" width="4" style="333"/>
    <col min="3328" max="3328" width="1.75" style="333" customWidth="1"/>
    <col min="3329" max="3329" width="2.125" style="333" customWidth="1"/>
    <col min="3330" max="3330" width="2.375" style="333" customWidth="1"/>
    <col min="3331" max="3349" width="4" style="333" customWidth="1"/>
    <col min="3350" max="3353" width="2.375" style="333" customWidth="1"/>
    <col min="3354" max="3354" width="2.125" style="333" customWidth="1"/>
    <col min="3355" max="3583" width="4" style="333"/>
    <col min="3584" max="3584" width="1.75" style="333" customWidth="1"/>
    <col min="3585" max="3585" width="2.125" style="333" customWidth="1"/>
    <col min="3586" max="3586" width="2.375" style="333" customWidth="1"/>
    <col min="3587" max="3605" width="4" style="333" customWidth="1"/>
    <col min="3606" max="3609" width="2.375" style="333" customWidth="1"/>
    <col min="3610" max="3610" width="2.125" style="333" customWidth="1"/>
    <col min="3611" max="3839" width="4" style="333"/>
    <col min="3840" max="3840" width="1.75" style="333" customWidth="1"/>
    <col min="3841" max="3841" width="2.125" style="333" customWidth="1"/>
    <col min="3842" max="3842" width="2.375" style="333" customWidth="1"/>
    <col min="3843" max="3861" width="4" style="333" customWidth="1"/>
    <col min="3862" max="3865" width="2.375" style="333" customWidth="1"/>
    <col min="3866" max="3866" width="2.125" style="333" customWidth="1"/>
    <col min="3867" max="4095" width="4" style="333"/>
    <col min="4096" max="4096" width="1.75" style="333" customWidth="1"/>
    <col min="4097" max="4097" width="2.125" style="333" customWidth="1"/>
    <col min="4098" max="4098" width="2.375" style="333" customWidth="1"/>
    <col min="4099" max="4117" width="4" style="333" customWidth="1"/>
    <col min="4118" max="4121" width="2.375" style="333" customWidth="1"/>
    <col min="4122" max="4122" width="2.125" style="333" customWidth="1"/>
    <col min="4123" max="4351" width="4" style="333"/>
    <col min="4352" max="4352" width="1.75" style="333" customWidth="1"/>
    <col min="4353" max="4353" width="2.125" style="333" customWidth="1"/>
    <col min="4354" max="4354" width="2.375" style="333" customWidth="1"/>
    <col min="4355" max="4373" width="4" style="333" customWidth="1"/>
    <col min="4374" max="4377" width="2.375" style="333" customWidth="1"/>
    <col min="4378" max="4378" width="2.125" style="333" customWidth="1"/>
    <col min="4379" max="4607" width="4" style="333"/>
    <col min="4608" max="4608" width="1.75" style="333" customWidth="1"/>
    <col min="4609" max="4609" width="2.125" style="333" customWidth="1"/>
    <col min="4610" max="4610" width="2.375" style="333" customWidth="1"/>
    <col min="4611" max="4629" width="4" style="333" customWidth="1"/>
    <col min="4630" max="4633" width="2.375" style="333" customWidth="1"/>
    <col min="4634" max="4634" width="2.125" style="333" customWidth="1"/>
    <col min="4635" max="4863" width="4" style="333"/>
    <col min="4864" max="4864" width="1.75" style="333" customWidth="1"/>
    <col min="4865" max="4865" width="2.125" style="333" customWidth="1"/>
    <col min="4866" max="4866" width="2.375" style="333" customWidth="1"/>
    <col min="4867" max="4885" width="4" style="333" customWidth="1"/>
    <col min="4886" max="4889" width="2.375" style="333" customWidth="1"/>
    <col min="4890" max="4890" width="2.125" style="333" customWidth="1"/>
    <col min="4891" max="5119" width="4" style="333"/>
    <col min="5120" max="5120" width="1.75" style="333" customWidth="1"/>
    <col min="5121" max="5121" width="2.125" style="333" customWidth="1"/>
    <col min="5122" max="5122" width="2.375" style="333" customWidth="1"/>
    <col min="5123" max="5141" width="4" style="333" customWidth="1"/>
    <col min="5142" max="5145" width="2.375" style="333" customWidth="1"/>
    <col min="5146" max="5146" width="2.125" style="333" customWidth="1"/>
    <col min="5147" max="5375" width="4" style="333"/>
    <col min="5376" max="5376" width="1.75" style="333" customWidth="1"/>
    <col min="5377" max="5377" width="2.125" style="333" customWidth="1"/>
    <col min="5378" max="5378" width="2.375" style="333" customWidth="1"/>
    <col min="5379" max="5397" width="4" style="333" customWidth="1"/>
    <col min="5398" max="5401" width="2.375" style="333" customWidth="1"/>
    <col min="5402" max="5402" width="2.125" style="333" customWidth="1"/>
    <col min="5403" max="5631" width="4" style="333"/>
    <col min="5632" max="5632" width="1.75" style="333" customWidth="1"/>
    <col min="5633" max="5633" width="2.125" style="333" customWidth="1"/>
    <col min="5634" max="5634" width="2.375" style="333" customWidth="1"/>
    <col min="5635" max="5653" width="4" style="333" customWidth="1"/>
    <col min="5654" max="5657" width="2.375" style="333" customWidth="1"/>
    <col min="5658" max="5658" width="2.125" style="333" customWidth="1"/>
    <col min="5659" max="5887" width="4" style="333"/>
    <col min="5888" max="5888" width="1.75" style="333" customWidth="1"/>
    <col min="5889" max="5889" width="2.125" style="333" customWidth="1"/>
    <col min="5890" max="5890" width="2.375" style="333" customWidth="1"/>
    <col min="5891" max="5909" width="4" style="333" customWidth="1"/>
    <col min="5910" max="5913" width="2.375" style="333" customWidth="1"/>
    <col min="5914" max="5914" width="2.125" style="333" customWidth="1"/>
    <col min="5915" max="6143" width="4" style="333"/>
    <col min="6144" max="6144" width="1.75" style="333" customWidth="1"/>
    <col min="6145" max="6145" width="2.125" style="333" customWidth="1"/>
    <col min="6146" max="6146" width="2.375" style="333" customWidth="1"/>
    <col min="6147" max="6165" width="4" style="333" customWidth="1"/>
    <col min="6166" max="6169" width="2.375" style="333" customWidth="1"/>
    <col min="6170" max="6170" width="2.125" style="333" customWidth="1"/>
    <col min="6171" max="6399" width="4" style="333"/>
    <col min="6400" max="6400" width="1.75" style="333" customWidth="1"/>
    <col min="6401" max="6401" width="2.125" style="333" customWidth="1"/>
    <col min="6402" max="6402" width="2.375" style="333" customWidth="1"/>
    <col min="6403" max="6421" width="4" style="333" customWidth="1"/>
    <col min="6422" max="6425" width="2.375" style="333" customWidth="1"/>
    <col min="6426" max="6426" width="2.125" style="333" customWidth="1"/>
    <col min="6427" max="6655" width="4" style="333"/>
    <col min="6656" max="6656" width="1.75" style="333" customWidth="1"/>
    <col min="6657" max="6657" width="2.125" style="333" customWidth="1"/>
    <col min="6658" max="6658" width="2.375" style="333" customWidth="1"/>
    <col min="6659" max="6677" width="4" style="333" customWidth="1"/>
    <col min="6678" max="6681" width="2.375" style="333" customWidth="1"/>
    <col min="6682" max="6682" width="2.125" style="333" customWidth="1"/>
    <col min="6683" max="6911" width="4" style="333"/>
    <col min="6912" max="6912" width="1.75" style="333" customWidth="1"/>
    <col min="6913" max="6913" width="2.125" style="333" customWidth="1"/>
    <col min="6914" max="6914" width="2.375" style="333" customWidth="1"/>
    <col min="6915" max="6933" width="4" style="333" customWidth="1"/>
    <col min="6934" max="6937" width="2.375" style="333" customWidth="1"/>
    <col min="6938" max="6938" width="2.125" style="333" customWidth="1"/>
    <col min="6939" max="7167" width="4" style="333"/>
    <col min="7168" max="7168" width="1.75" style="333" customWidth="1"/>
    <col min="7169" max="7169" width="2.125" style="333" customWidth="1"/>
    <col min="7170" max="7170" width="2.375" style="333" customWidth="1"/>
    <col min="7171" max="7189" width="4" style="333" customWidth="1"/>
    <col min="7190" max="7193" width="2.375" style="333" customWidth="1"/>
    <col min="7194" max="7194" width="2.125" style="333" customWidth="1"/>
    <col min="7195" max="7423" width="4" style="333"/>
    <col min="7424" max="7424" width="1.75" style="333" customWidth="1"/>
    <col min="7425" max="7425" width="2.125" style="333" customWidth="1"/>
    <col min="7426" max="7426" width="2.375" style="333" customWidth="1"/>
    <col min="7427" max="7445" width="4" style="333" customWidth="1"/>
    <col min="7446" max="7449" width="2.375" style="333" customWidth="1"/>
    <col min="7450" max="7450" width="2.125" style="333" customWidth="1"/>
    <col min="7451" max="7679" width="4" style="333"/>
    <col min="7680" max="7680" width="1.75" style="333" customWidth="1"/>
    <col min="7681" max="7681" width="2.125" style="333" customWidth="1"/>
    <col min="7682" max="7682" width="2.375" style="333" customWidth="1"/>
    <col min="7683" max="7701" width="4" style="333" customWidth="1"/>
    <col min="7702" max="7705" width="2.375" style="333" customWidth="1"/>
    <col min="7706" max="7706" width="2.125" style="333" customWidth="1"/>
    <col min="7707" max="7935" width="4" style="333"/>
    <col min="7936" max="7936" width="1.75" style="333" customWidth="1"/>
    <col min="7937" max="7937" width="2.125" style="333" customWidth="1"/>
    <col min="7938" max="7938" width="2.375" style="333" customWidth="1"/>
    <col min="7939" max="7957" width="4" style="333" customWidth="1"/>
    <col min="7958" max="7961" width="2.375" style="333" customWidth="1"/>
    <col min="7962" max="7962" width="2.125" style="333" customWidth="1"/>
    <col min="7963" max="8191" width="4" style="333"/>
    <col min="8192" max="8192" width="1.75" style="333" customWidth="1"/>
    <col min="8193" max="8193" width="2.125" style="333" customWidth="1"/>
    <col min="8194" max="8194" width="2.375" style="333" customWidth="1"/>
    <col min="8195" max="8213" width="4" style="333" customWidth="1"/>
    <col min="8214" max="8217" width="2.375" style="333" customWidth="1"/>
    <col min="8218" max="8218" width="2.125" style="333" customWidth="1"/>
    <col min="8219" max="8447" width="4" style="333"/>
    <col min="8448" max="8448" width="1.75" style="333" customWidth="1"/>
    <col min="8449" max="8449" width="2.125" style="333" customWidth="1"/>
    <col min="8450" max="8450" width="2.375" style="333" customWidth="1"/>
    <col min="8451" max="8469" width="4" style="333" customWidth="1"/>
    <col min="8470" max="8473" width="2.375" style="333" customWidth="1"/>
    <col min="8474" max="8474" width="2.125" style="333" customWidth="1"/>
    <col min="8475" max="8703" width="4" style="333"/>
    <col min="8704" max="8704" width="1.75" style="333" customWidth="1"/>
    <col min="8705" max="8705" width="2.125" style="333" customWidth="1"/>
    <col min="8706" max="8706" width="2.375" style="333" customWidth="1"/>
    <col min="8707" max="8725" width="4" style="333" customWidth="1"/>
    <col min="8726" max="8729" width="2.375" style="333" customWidth="1"/>
    <col min="8730" max="8730" width="2.125" style="333" customWidth="1"/>
    <col min="8731" max="8959" width="4" style="333"/>
    <col min="8960" max="8960" width="1.75" style="333" customWidth="1"/>
    <col min="8961" max="8961" width="2.125" style="333" customWidth="1"/>
    <col min="8962" max="8962" width="2.375" style="333" customWidth="1"/>
    <col min="8963" max="8981" width="4" style="333" customWidth="1"/>
    <col min="8982" max="8985" width="2.375" style="333" customWidth="1"/>
    <col min="8986" max="8986" width="2.125" style="333" customWidth="1"/>
    <col min="8987" max="9215" width="4" style="333"/>
    <col min="9216" max="9216" width="1.75" style="333" customWidth="1"/>
    <col min="9217" max="9217" width="2.125" style="333" customWidth="1"/>
    <col min="9218" max="9218" width="2.375" style="333" customWidth="1"/>
    <col min="9219" max="9237" width="4" style="333" customWidth="1"/>
    <col min="9238" max="9241" width="2.375" style="333" customWidth="1"/>
    <col min="9242" max="9242" width="2.125" style="333" customWidth="1"/>
    <col min="9243" max="9471" width="4" style="333"/>
    <col min="9472" max="9472" width="1.75" style="333" customWidth="1"/>
    <col min="9473" max="9473" width="2.125" style="333" customWidth="1"/>
    <col min="9474" max="9474" width="2.375" style="333" customWidth="1"/>
    <col min="9475" max="9493" width="4" style="333" customWidth="1"/>
    <col min="9494" max="9497" width="2.375" style="333" customWidth="1"/>
    <col min="9498" max="9498" width="2.125" style="333" customWidth="1"/>
    <col min="9499" max="9727" width="4" style="333"/>
    <col min="9728" max="9728" width="1.75" style="333" customWidth="1"/>
    <col min="9729" max="9729" width="2.125" style="333" customWidth="1"/>
    <col min="9730" max="9730" width="2.375" style="333" customWidth="1"/>
    <col min="9731" max="9749" width="4" style="333" customWidth="1"/>
    <col min="9750" max="9753" width="2.375" style="333" customWidth="1"/>
    <col min="9754" max="9754" width="2.125" style="333" customWidth="1"/>
    <col min="9755" max="9983" width="4" style="333"/>
    <col min="9984" max="9984" width="1.75" style="333" customWidth="1"/>
    <col min="9985" max="9985" width="2.125" style="333" customWidth="1"/>
    <col min="9986" max="9986" width="2.375" style="333" customWidth="1"/>
    <col min="9987" max="10005" width="4" style="333" customWidth="1"/>
    <col min="10006" max="10009" width="2.375" style="333" customWidth="1"/>
    <col min="10010" max="10010" width="2.125" style="333" customWidth="1"/>
    <col min="10011" max="10239" width="4" style="333"/>
    <col min="10240" max="10240" width="1.75" style="333" customWidth="1"/>
    <col min="10241" max="10241" width="2.125" style="333" customWidth="1"/>
    <col min="10242" max="10242" width="2.375" style="333" customWidth="1"/>
    <col min="10243" max="10261" width="4" style="333" customWidth="1"/>
    <col min="10262" max="10265" width="2.375" style="333" customWidth="1"/>
    <col min="10266" max="10266" width="2.125" style="333" customWidth="1"/>
    <col min="10267" max="10495" width="4" style="333"/>
    <col min="10496" max="10496" width="1.75" style="333" customWidth="1"/>
    <col min="10497" max="10497" width="2.125" style="333" customWidth="1"/>
    <col min="10498" max="10498" width="2.375" style="333" customWidth="1"/>
    <col min="10499" max="10517" width="4" style="333" customWidth="1"/>
    <col min="10518" max="10521" width="2.375" style="333" customWidth="1"/>
    <col min="10522" max="10522" width="2.125" style="333" customWidth="1"/>
    <col min="10523" max="10751" width="4" style="333"/>
    <col min="10752" max="10752" width="1.75" style="333" customWidth="1"/>
    <col min="10753" max="10753" width="2.125" style="333" customWidth="1"/>
    <col min="10754" max="10754" width="2.375" style="333" customWidth="1"/>
    <col min="10755" max="10773" width="4" style="333" customWidth="1"/>
    <col min="10774" max="10777" width="2.375" style="333" customWidth="1"/>
    <col min="10778" max="10778" width="2.125" style="333" customWidth="1"/>
    <col min="10779" max="11007" width="4" style="333"/>
    <col min="11008" max="11008" width="1.75" style="333" customWidth="1"/>
    <col min="11009" max="11009" width="2.125" style="333" customWidth="1"/>
    <col min="11010" max="11010" width="2.375" style="333" customWidth="1"/>
    <col min="11011" max="11029" width="4" style="333" customWidth="1"/>
    <col min="11030" max="11033" width="2.375" style="333" customWidth="1"/>
    <col min="11034" max="11034" width="2.125" style="333" customWidth="1"/>
    <col min="11035" max="11263" width="4" style="333"/>
    <col min="11264" max="11264" width="1.75" style="333" customWidth="1"/>
    <col min="11265" max="11265" width="2.125" style="333" customWidth="1"/>
    <col min="11266" max="11266" width="2.375" style="333" customWidth="1"/>
    <col min="11267" max="11285" width="4" style="333" customWidth="1"/>
    <col min="11286" max="11289" width="2.375" style="333" customWidth="1"/>
    <col min="11290" max="11290" width="2.125" style="333" customWidth="1"/>
    <col min="11291" max="11519" width="4" style="333"/>
    <col min="11520" max="11520" width="1.75" style="333" customWidth="1"/>
    <col min="11521" max="11521" width="2.125" style="333" customWidth="1"/>
    <col min="11522" max="11522" width="2.375" style="333" customWidth="1"/>
    <col min="11523" max="11541" width="4" style="333" customWidth="1"/>
    <col min="11542" max="11545" width="2.375" style="333" customWidth="1"/>
    <col min="11546" max="11546" width="2.125" style="333" customWidth="1"/>
    <col min="11547" max="11775" width="4" style="333"/>
    <col min="11776" max="11776" width="1.75" style="333" customWidth="1"/>
    <col min="11777" max="11777" width="2.125" style="333" customWidth="1"/>
    <col min="11778" max="11778" width="2.375" style="333" customWidth="1"/>
    <col min="11779" max="11797" width="4" style="333" customWidth="1"/>
    <col min="11798" max="11801" width="2.375" style="333" customWidth="1"/>
    <col min="11802" max="11802" width="2.125" style="333" customWidth="1"/>
    <col min="11803" max="12031" width="4" style="333"/>
    <col min="12032" max="12032" width="1.75" style="333" customWidth="1"/>
    <col min="12033" max="12033" width="2.125" style="333" customWidth="1"/>
    <col min="12034" max="12034" width="2.375" style="333" customWidth="1"/>
    <col min="12035" max="12053" width="4" style="333" customWidth="1"/>
    <col min="12054" max="12057" width="2.375" style="333" customWidth="1"/>
    <col min="12058" max="12058" width="2.125" style="333" customWidth="1"/>
    <col min="12059" max="12287" width="4" style="333"/>
    <col min="12288" max="12288" width="1.75" style="333" customWidth="1"/>
    <col min="12289" max="12289" width="2.125" style="333" customWidth="1"/>
    <col min="12290" max="12290" width="2.375" style="333" customWidth="1"/>
    <col min="12291" max="12309" width="4" style="333" customWidth="1"/>
    <col min="12310" max="12313" width="2.375" style="333" customWidth="1"/>
    <col min="12314" max="12314" width="2.125" style="333" customWidth="1"/>
    <col min="12315" max="12543" width="4" style="333"/>
    <col min="12544" max="12544" width="1.75" style="333" customWidth="1"/>
    <col min="12545" max="12545" width="2.125" style="333" customWidth="1"/>
    <col min="12546" max="12546" width="2.375" style="333" customWidth="1"/>
    <col min="12547" max="12565" width="4" style="333" customWidth="1"/>
    <col min="12566" max="12569" width="2.375" style="333" customWidth="1"/>
    <col min="12570" max="12570" width="2.125" style="333" customWidth="1"/>
    <col min="12571" max="12799" width="4" style="333"/>
    <col min="12800" max="12800" width="1.75" style="333" customWidth="1"/>
    <col min="12801" max="12801" width="2.125" style="333" customWidth="1"/>
    <col min="12802" max="12802" width="2.375" style="333" customWidth="1"/>
    <col min="12803" max="12821" width="4" style="333" customWidth="1"/>
    <col min="12822" max="12825" width="2.375" style="333" customWidth="1"/>
    <col min="12826" max="12826" width="2.125" style="333" customWidth="1"/>
    <col min="12827" max="13055" width="4" style="333"/>
    <col min="13056" max="13056" width="1.75" style="333" customWidth="1"/>
    <col min="13057" max="13057" width="2.125" style="333" customWidth="1"/>
    <col min="13058" max="13058" width="2.375" style="333" customWidth="1"/>
    <col min="13059" max="13077" width="4" style="333" customWidth="1"/>
    <col min="13078" max="13081" width="2.375" style="333" customWidth="1"/>
    <col min="13082" max="13082" width="2.125" style="333" customWidth="1"/>
    <col min="13083" max="13311" width="4" style="333"/>
    <col min="13312" max="13312" width="1.75" style="333" customWidth="1"/>
    <col min="13313" max="13313" width="2.125" style="333" customWidth="1"/>
    <col min="13314" max="13314" width="2.375" style="333" customWidth="1"/>
    <col min="13315" max="13333" width="4" style="333" customWidth="1"/>
    <col min="13334" max="13337" width="2.375" style="333" customWidth="1"/>
    <col min="13338" max="13338" width="2.125" style="333" customWidth="1"/>
    <col min="13339" max="13567" width="4" style="333"/>
    <col min="13568" max="13568" width="1.75" style="333" customWidth="1"/>
    <col min="13569" max="13569" width="2.125" style="333" customWidth="1"/>
    <col min="13570" max="13570" width="2.375" style="333" customWidth="1"/>
    <col min="13571" max="13589" width="4" style="333" customWidth="1"/>
    <col min="13590" max="13593" width="2.375" style="333" customWidth="1"/>
    <col min="13594" max="13594" width="2.125" style="333" customWidth="1"/>
    <col min="13595" max="13823" width="4" style="333"/>
    <col min="13824" max="13824" width="1.75" style="333" customWidth="1"/>
    <col min="13825" max="13825" width="2.125" style="333" customWidth="1"/>
    <col min="13826" max="13826" width="2.375" style="333" customWidth="1"/>
    <col min="13827" max="13845" width="4" style="333" customWidth="1"/>
    <col min="13846" max="13849" width="2.375" style="333" customWidth="1"/>
    <col min="13850" max="13850" width="2.125" style="333" customWidth="1"/>
    <col min="13851" max="14079" width="4" style="333"/>
    <col min="14080" max="14080" width="1.75" style="333" customWidth="1"/>
    <col min="14081" max="14081" width="2.125" style="333" customWidth="1"/>
    <col min="14082" max="14082" width="2.375" style="333" customWidth="1"/>
    <col min="14083" max="14101" width="4" style="333" customWidth="1"/>
    <col min="14102" max="14105" width="2.375" style="333" customWidth="1"/>
    <col min="14106" max="14106" width="2.125" style="333" customWidth="1"/>
    <col min="14107" max="14335" width="4" style="333"/>
    <col min="14336" max="14336" width="1.75" style="333" customWidth="1"/>
    <col min="14337" max="14337" width="2.125" style="333" customWidth="1"/>
    <col min="14338" max="14338" width="2.375" style="333" customWidth="1"/>
    <col min="14339" max="14357" width="4" style="333" customWidth="1"/>
    <col min="14358" max="14361" width="2.375" style="333" customWidth="1"/>
    <col min="14362" max="14362" width="2.125" style="333" customWidth="1"/>
    <col min="14363" max="14591" width="4" style="333"/>
    <col min="14592" max="14592" width="1.75" style="333" customWidth="1"/>
    <col min="14593" max="14593" width="2.125" style="333" customWidth="1"/>
    <col min="14594" max="14594" width="2.375" style="333" customWidth="1"/>
    <col min="14595" max="14613" width="4" style="333" customWidth="1"/>
    <col min="14614" max="14617" width="2.375" style="333" customWidth="1"/>
    <col min="14618" max="14618" width="2.125" style="333" customWidth="1"/>
    <col min="14619" max="14847" width="4" style="333"/>
    <col min="14848" max="14848" width="1.75" style="333" customWidth="1"/>
    <col min="14849" max="14849" width="2.125" style="333" customWidth="1"/>
    <col min="14850" max="14850" width="2.375" style="333" customWidth="1"/>
    <col min="14851" max="14869" width="4" style="333" customWidth="1"/>
    <col min="14870" max="14873" width="2.375" style="333" customWidth="1"/>
    <col min="14874" max="14874" width="2.125" style="333" customWidth="1"/>
    <col min="14875" max="15103" width="4" style="333"/>
    <col min="15104" max="15104" width="1.75" style="333" customWidth="1"/>
    <col min="15105" max="15105" width="2.125" style="333" customWidth="1"/>
    <col min="15106" max="15106" width="2.375" style="333" customWidth="1"/>
    <col min="15107" max="15125" width="4" style="333" customWidth="1"/>
    <col min="15126" max="15129" width="2.375" style="333" customWidth="1"/>
    <col min="15130" max="15130" width="2.125" style="333" customWidth="1"/>
    <col min="15131" max="15359" width="4" style="333"/>
    <col min="15360" max="15360" width="1.75" style="333" customWidth="1"/>
    <col min="15361" max="15361" width="2.125" style="333" customWidth="1"/>
    <col min="15362" max="15362" width="2.375" style="333" customWidth="1"/>
    <col min="15363" max="15381" width="4" style="333" customWidth="1"/>
    <col min="15382" max="15385" width="2.375" style="333" customWidth="1"/>
    <col min="15386" max="15386" width="2.125" style="333" customWidth="1"/>
    <col min="15387" max="15615" width="4" style="333"/>
    <col min="15616" max="15616" width="1.75" style="333" customWidth="1"/>
    <col min="15617" max="15617" width="2.125" style="333" customWidth="1"/>
    <col min="15618" max="15618" width="2.375" style="333" customWidth="1"/>
    <col min="15619" max="15637" width="4" style="333" customWidth="1"/>
    <col min="15638" max="15641" width="2.375" style="333" customWidth="1"/>
    <col min="15642" max="15642" width="2.125" style="333" customWidth="1"/>
    <col min="15643" max="15871" width="4" style="333"/>
    <col min="15872" max="15872" width="1.75" style="333" customWidth="1"/>
    <col min="15873" max="15873" width="2.125" style="333" customWidth="1"/>
    <col min="15874" max="15874" width="2.375" style="333" customWidth="1"/>
    <col min="15875" max="15893" width="4" style="333" customWidth="1"/>
    <col min="15894" max="15897" width="2.375" style="333" customWidth="1"/>
    <col min="15898" max="15898" width="2.125" style="333" customWidth="1"/>
    <col min="15899" max="16127" width="4" style="333"/>
    <col min="16128" max="16128" width="1.75" style="333" customWidth="1"/>
    <col min="16129" max="16129" width="2.125" style="333" customWidth="1"/>
    <col min="16130" max="16130" width="2.375" style="333" customWidth="1"/>
    <col min="16131" max="16149" width="4" style="333" customWidth="1"/>
    <col min="16150" max="16153" width="2.375" style="333" customWidth="1"/>
    <col min="16154" max="16154" width="2.125" style="333" customWidth="1"/>
    <col min="16155" max="16384" width="4" style="333"/>
  </cols>
  <sheetData>
    <row r="1" spans="1:27" ht="20.100000000000001" customHeight="1" x14ac:dyDescent="0.15">
      <c r="A1" s="330"/>
      <c r="Z1" s="332"/>
    </row>
    <row r="2" spans="1:27" ht="20.100000000000001" customHeight="1" x14ac:dyDescent="0.15">
      <c r="A2" s="334"/>
      <c r="B2" s="810" t="s">
        <v>558</v>
      </c>
      <c r="C2" s="810"/>
      <c r="D2" s="810"/>
      <c r="E2" s="810"/>
      <c r="F2" s="333"/>
      <c r="G2" s="333"/>
      <c r="H2" s="333"/>
      <c r="I2" s="333"/>
      <c r="J2" s="333"/>
      <c r="K2" s="333"/>
      <c r="L2" s="333"/>
      <c r="M2" s="333"/>
      <c r="N2" s="333"/>
      <c r="O2" s="333"/>
      <c r="P2" s="333"/>
      <c r="Q2" s="333"/>
      <c r="R2" s="811" t="s">
        <v>428</v>
      </c>
      <c r="S2" s="811"/>
      <c r="T2" s="811"/>
      <c r="U2" s="811"/>
      <c r="V2" s="811"/>
      <c r="W2" s="811"/>
      <c r="X2" s="811"/>
      <c r="Y2" s="811"/>
      <c r="Z2" s="335"/>
      <c r="AA2" s="333"/>
    </row>
    <row r="3" spans="1:27" ht="20.100000000000001" customHeight="1" x14ac:dyDescent="0.15">
      <c r="A3" s="334"/>
      <c r="B3" s="333"/>
      <c r="C3" s="333"/>
      <c r="D3" s="333"/>
      <c r="E3" s="333"/>
      <c r="F3" s="333"/>
      <c r="G3" s="333"/>
      <c r="H3" s="333"/>
      <c r="I3" s="333"/>
      <c r="J3" s="333"/>
      <c r="K3" s="333"/>
      <c r="L3" s="333"/>
      <c r="M3" s="333"/>
      <c r="N3" s="333"/>
      <c r="O3" s="333"/>
      <c r="P3" s="333"/>
      <c r="Q3" s="333"/>
      <c r="R3" s="333"/>
      <c r="S3" s="333"/>
      <c r="T3" s="336"/>
      <c r="U3" s="333"/>
      <c r="V3" s="333"/>
      <c r="W3" s="333"/>
      <c r="X3" s="333"/>
      <c r="Y3" s="333"/>
      <c r="Z3" s="335"/>
      <c r="AA3" s="333"/>
    </row>
    <row r="4" spans="1:27" ht="20.100000000000001" customHeight="1" x14ac:dyDescent="0.15">
      <c r="A4" s="334"/>
      <c r="B4" s="708" t="s">
        <v>559</v>
      </c>
      <c r="C4" s="708"/>
      <c r="D4" s="708"/>
      <c r="E4" s="708"/>
      <c r="F4" s="708"/>
      <c r="G4" s="708"/>
      <c r="H4" s="708"/>
      <c r="I4" s="708"/>
      <c r="J4" s="708"/>
      <c r="K4" s="708"/>
      <c r="L4" s="708"/>
      <c r="M4" s="708"/>
      <c r="N4" s="708"/>
      <c r="O4" s="708"/>
      <c r="P4" s="708"/>
      <c r="Q4" s="708"/>
      <c r="R4" s="708"/>
      <c r="S4" s="708"/>
      <c r="T4" s="708"/>
      <c r="U4" s="708"/>
      <c r="V4" s="708"/>
      <c r="W4" s="708"/>
      <c r="X4" s="708"/>
      <c r="Y4" s="708"/>
      <c r="Z4" s="335"/>
      <c r="AA4" s="333"/>
    </row>
    <row r="5" spans="1:27" ht="20.100000000000001" customHeight="1" x14ac:dyDescent="0.15">
      <c r="A5" s="334"/>
      <c r="B5" s="333"/>
      <c r="C5" s="333"/>
      <c r="D5" s="333"/>
      <c r="E5" s="333"/>
      <c r="F5" s="333"/>
      <c r="G5" s="333"/>
      <c r="H5" s="333"/>
      <c r="I5" s="333"/>
      <c r="J5" s="333"/>
      <c r="K5" s="333"/>
      <c r="L5" s="333"/>
      <c r="M5" s="333"/>
      <c r="N5" s="333"/>
      <c r="O5" s="333"/>
      <c r="P5" s="333"/>
      <c r="Q5" s="333"/>
      <c r="R5" s="333"/>
      <c r="S5" s="333"/>
      <c r="T5" s="333"/>
      <c r="U5" s="333"/>
      <c r="V5" s="333"/>
      <c r="W5" s="333"/>
      <c r="X5" s="333"/>
      <c r="Y5" s="333"/>
      <c r="Z5" s="335"/>
      <c r="AA5" s="333"/>
    </row>
    <row r="6" spans="1:27" ht="20.100000000000001" customHeight="1" x14ac:dyDescent="0.15">
      <c r="A6" s="334"/>
      <c r="B6" s="812" t="s">
        <v>430</v>
      </c>
      <c r="C6" s="813"/>
      <c r="D6" s="813"/>
      <c r="E6" s="813"/>
      <c r="F6" s="814"/>
      <c r="G6" s="815"/>
      <c r="H6" s="815"/>
      <c r="I6" s="815"/>
      <c r="J6" s="815"/>
      <c r="K6" s="815"/>
      <c r="L6" s="815"/>
      <c r="M6" s="815"/>
      <c r="N6" s="815"/>
      <c r="O6" s="815"/>
      <c r="P6" s="815"/>
      <c r="Q6" s="815"/>
      <c r="R6" s="815"/>
      <c r="S6" s="815"/>
      <c r="T6" s="815"/>
      <c r="U6" s="815"/>
      <c r="V6" s="815"/>
      <c r="W6" s="815"/>
      <c r="X6" s="815"/>
      <c r="Y6" s="816"/>
      <c r="Z6" s="335"/>
      <c r="AA6" s="333"/>
    </row>
    <row r="7" spans="1:27" ht="20.100000000000001" customHeight="1" x14ac:dyDescent="0.15">
      <c r="A7" s="334"/>
      <c r="B7" s="812" t="s">
        <v>431</v>
      </c>
      <c r="C7" s="813"/>
      <c r="D7" s="813"/>
      <c r="E7" s="813"/>
      <c r="F7" s="814"/>
      <c r="G7" s="817" t="s">
        <v>560</v>
      </c>
      <c r="H7" s="817"/>
      <c r="I7" s="817"/>
      <c r="J7" s="817"/>
      <c r="K7" s="817"/>
      <c r="L7" s="817"/>
      <c r="M7" s="817"/>
      <c r="N7" s="817"/>
      <c r="O7" s="817"/>
      <c r="P7" s="817"/>
      <c r="Q7" s="817"/>
      <c r="R7" s="817"/>
      <c r="S7" s="817"/>
      <c r="T7" s="817"/>
      <c r="U7" s="817"/>
      <c r="V7" s="817"/>
      <c r="W7" s="817"/>
      <c r="X7" s="817"/>
      <c r="Y7" s="818"/>
      <c r="Z7" s="335"/>
      <c r="AA7" s="333"/>
    </row>
    <row r="8" spans="1:27" ht="20.100000000000001" customHeight="1" x14ac:dyDescent="0.15">
      <c r="A8" s="334"/>
      <c r="B8" s="333"/>
      <c r="C8" s="333"/>
      <c r="D8" s="333"/>
      <c r="E8" s="333"/>
      <c r="F8" s="333"/>
      <c r="G8" s="333"/>
      <c r="H8" s="333"/>
      <c r="I8" s="333"/>
      <c r="J8" s="333"/>
      <c r="K8" s="333"/>
      <c r="L8" s="333"/>
      <c r="M8" s="333"/>
      <c r="N8" s="333"/>
      <c r="O8" s="333"/>
      <c r="P8" s="333"/>
      <c r="Q8" s="333"/>
      <c r="R8" s="333"/>
      <c r="S8" s="333"/>
      <c r="T8" s="333"/>
      <c r="U8" s="333"/>
      <c r="V8" s="333"/>
      <c r="W8" s="333"/>
      <c r="X8" s="333"/>
      <c r="Y8" s="333"/>
      <c r="Z8" s="335"/>
      <c r="AA8" s="333"/>
    </row>
    <row r="9" spans="1:27" ht="20.100000000000001" customHeight="1" x14ac:dyDescent="0.15">
      <c r="A9" s="334"/>
      <c r="B9" s="248"/>
      <c r="C9" s="249" t="s">
        <v>561</v>
      </c>
      <c r="D9" s="249"/>
      <c r="E9" s="249"/>
      <c r="F9" s="249"/>
      <c r="G9" s="249"/>
      <c r="H9" s="249"/>
      <c r="I9" s="249"/>
      <c r="J9" s="249"/>
      <c r="K9" s="249"/>
      <c r="L9" s="249"/>
      <c r="M9" s="249"/>
      <c r="N9" s="249"/>
      <c r="O9" s="249"/>
      <c r="P9" s="249"/>
      <c r="Q9" s="249"/>
      <c r="R9" s="249"/>
      <c r="S9" s="249"/>
      <c r="T9" s="249"/>
      <c r="U9" s="250"/>
      <c r="V9" s="688" t="s">
        <v>562</v>
      </c>
      <c r="W9" s="689"/>
      <c r="X9" s="689"/>
      <c r="Y9" s="690"/>
      <c r="Z9" s="335"/>
      <c r="AA9" s="333"/>
    </row>
    <row r="10" spans="1:27" ht="20.100000000000001" customHeight="1" x14ac:dyDescent="0.15">
      <c r="A10" s="334"/>
      <c r="B10" s="252"/>
      <c r="C10" s="253" t="s">
        <v>563</v>
      </c>
      <c r="D10" s="253"/>
      <c r="E10" s="253"/>
      <c r="F10" s="253"/>
      <c r="G10" s="253"/>
      <c r="H10" s="253"/>
      <c r="I10" s="253"/>
      <c r="J10" s="253"/>
      <c r="K10" s="253"/>
      <c r="L10" s="253"/>
      <c r="M10" s="253"/>
      <c r="N10" s="253"/>
      <c r="O10" s="253"/>
      <c r="P10" s="253"/>
      <c r="Q10" s="253"/>
      <c r="R10" s="253"/>
      <c r="S10" s="253"/>
      <c r="T10" s="253"/>
      <c r="U10" s="254"/>
      <c r="V10" s="691"/>
      <c r="W10" s="692"/>
      <c r="X10" s="692"/>
      <c r="Y10" s="693"/>
      <c r="Z10" s="335"/>
      <c r="AA10" s="333"/>
    </row>
    <row r="11" spans="1:27" ht="20.100000000000001" customHeight="1" x14ac:dyDescent="0.15">
      <c r="A11" s="334"/>
      <c r="B11" s="248"/>
      <c r="C11" s="689" t="s">
        <v>564</v>
      </c>
      <c r="D11" s="689"/>
      <c r="E11" s="689"/>
      <c r="F11" s="689"/>
      <c r="G11" s="689"/>
      <c r="H11" s="689"/>
      <c r="I11" s="689"/>
      <c r="J11" s="689"/>
      <c r="K11" s="689"/>
      <c r="L11" s="689"/>
      <c r="M11" s="689"/>
      <c r="N11" s="689"/>
      <c r="O11" s="689"/>
      <c r="P11" s="689"/>
      <c r="Q11" s="689"/>
      <c r="R11" s="689"/>
      <c r="S11" s="689"/>
      <c r="T11" s="689"/>
      <c r="U11" s="337"/>
      <c r="V11" s="688" t="s">
        <v>562</v>
      </c>
      <c r="W11" s="689"/>
      <c r="X11" s="689"/>
      <c r="Y11" s="690"/>
      <c r="Z11" s="335"/>
      <c r="AA11" s="333"/>
    </row>
    <row r="12" spans="1:27" ht="20.100000000000001" customHeight="1" x14ac:dyDescent="0.15">
      <c r="A12" s="334"/>
      <c r="B12" s="251"/>
      <c r="C12" s="241" t="s">
        <v>565</v>
      </c>
      <c r="D12" s="241"/>
      <c r="E12" s="241"/>
      <c r="F12" s="241"/>
      <c r="G12" s="241"/>
      <c r="H12" s="241"/>
      <c r="I12" s="241"/>
      <c r="J12" s="241"/>
      <c r="K12" s="241"/>
      <c r="L12" s="241"/>
      <c r="M12" s="241"/>
      <c r="N12" s="241"/>
      <c r="O12" s="241"/>
      <c r="P12" s="241"/>
      <c r="Q12" s="241"/>
      <c r="R12" s="241"/>
      <c r="S12" s="241"/>
      <c r="T12" s="241"/>
      <c r="U12" s="242"/>
      <c r="V12" s="695"/>
      <c r="W12" s="696"/>
      <c r="X12" s="696"/>
      <c r="Y12" s="697"/>
      <c r="Z12" s="335"/>
      <c r="AA12" s="333"/>
    </row>
    <row r="13" spans="1:27" ht="20.100000000000001" customHeight="1" x14ac:dyDescent="0.15">
      <c r="A13" s="334"/>
      <c r="B13" s="251"/>
      <c r="C13" s="241" t="s">
        <v>566</v>
      </c>
      <c r="D13" s="241"/>
      <c r="E13" s="241"/>
      <c r="F13" s="241"/>
      <c r="G13" s="241"/>
      <c r="H13" s="241"/>
      <c r="I13" s="241"/>
      <c r="J13" s="241"/>
      <c r="K13" s="241"/>
      <c r="L13" s="241"/>
      <c r="M13" s="241"/>
      <c r="N13" s="241"/>
      <c r="O13" s="241"/>
      <c r="P13" s="241"/>
      <c r="Q13" s="241"/>
      <c r="R13" s="241"/>
      <c r="S13" s="241"/>
      <c r="T13" s="241"/>
      <c r="U13" s="242"/>
      <c r="V13" s="695"/>
      <c r="W13" s="696"/>
      <c r="X13" s="696"/>
      <c r="Y13" s="697"/>
      <c r="Z13" s="335"/>
      <c r="AA13" s="333"/>
    </row>
    <row r="14" spans="1:27" ht="20.100000000000001" customHeight="1" x14ac:dyDescent="0.15">
      <c r="A14" s="334"/>
      <c r="B14" s="251"/>
      <c r="C14" s="705" t="s">
        <v>567</v>
      </c>
      <c r="D14" s="705"/>
      <c r="E14" s="705"/>
      <c r="F14" s="705"/>
      <c r="G14" s="705"/>
      <c r="H14" s="705"/>
      <c r="I14" s="705"/>
      <c r="J14" s="705"/>
      <c r="K14" s="705"/>
      <c r="L14" s="705"/>
      <c r="M14" s="705"/>
      <c r="N14" s="705"/>
      <c r="O14" s="705"/>
      <c r="P14" s="705"/>
      <c r="Q14" s="705"/>
      <c r="R14" s="705"/>
      <c r="S14" s="705"/>
      <c r="T14" s="705"/>
      <c r="U14" s="242"/>
      <c r="V14" s="695"/>
      <c r="W14" s="696"/>
      <c r="X14" s="696"/>
      <c r="Y14" s="697"/>
      <c r="Z14" s="335"/>
      <c r="AA14" s="333"/>
    </row>
    <row r="15" spans="1:27" ht="20.100000000000001" customHeight="1" x14ac:dyDescent="0.15">
      <c r="A15" s="334"/>
      <c r="B15" s="251" t="s">
        <v>568</v>
      </c>
      <c r="C15" s="705" t="s">
        <v>569</v>
      </c>
      <c r="D15" s="705"/>
      <c r="E15" s="705"/>
      <c r="F15" s="705"/>
      <c r="G15" s="705"/>
      <c r="H15" s="705"/>
      <c r="I15" s="705"/>
      <c r="J15" s="705"/>
      <c r="K15" s="705"/>
      <c r="L15" s="705"/>
      <c r="M15" s="705"/>
      <c r="N15" s="705"/>
      <c r="O15" s="705"/>
      <c r="P15" s="705"/>
      <c r="Q15" s="705"/>
      <c r="R15" s="705"/>
      <c r="S15" s="705"/>
      <c r="T15" s="705"/>
      <c r="U15" s="242"/>
      <c r="V15" s="695"/>
      <c r="W15" s="696"/>
      <c r="X15" s="696"/>
      <c r="Y15" s="697"/>
      <c r="Z15" s="335"/>
      <c r="AA15" s="333"/>
    </row>
    <row r="16" spans="1:27" ht="20.100000000000001" customHeight="1" x14ac:dyDescent="0.15">
      <c r="A16" s="334"/>
      <c r="B16" s="252"/>
      <c r="C16" s="809" t="s">
        <v>570</v>
      </c>
      <c r="D16" s="809"/>
      <c r="E16" s="809"/>
      <c r="F16" s="809"/>
      <c r="G16" s="809"/>
      <c r="H16" s="809"/>
      <c r="I16" s="809"/>
      <c r="J16" s="809"/>
      <c r="K16" s="809"/>
      <c r="L16" s="809"/>
      <c r="M16" s="809"/>
      <c r="N16" s="809"/>
      <c r="O16" s="809"/>
      <c r="P16" s="809"/>
      <c r="Q16" s="809"/>
      <c r="R16" s="809"/>
      <c r="S16" s="809"/>
      <c r="T16" s="809"/>
      <c r="U16" s="254"/>
      <c r="V16" s="691"/>
      <c r="W16" s="692"/>
      <c r="X16" s="692"/>
      <c r="Y16" s="693"/>
      <c r="Z16" s="335"/>
      <c r="AA16" s="333"/>
    </row>
    <row r="17" spans="1:27" ht="20.100000000000001" customHeight="1" x14ac:dyDescent="0.15">
      <c r="A17" s="334"/>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5"/>
      <c r="AA17" s="333"/>
    </row>
    <row r="18" spans="1:27" ht="20.100000000000001" customHeight="1" x14ac:dyDescent="0.15">
      <c r="A18" s="334"/>
      <c r="B18" s="333" t="s">
        <v>571</v>
      </c>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5"/>
      <c r="AA18" s="333"/>
    </row>
    <row r="19" spans="1:27" ht="20.100000000000001" customHeight="1" x14ac:dyDescent="0.15">
      <c r="A19" s="334"/>
      <c r="B19" s="333" t="s">
        <v>572</v>
      </c>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5"/>
      <c r="AA19" s="333"/>
    </row>
    <row r="20" spans="1:27" ht="20.100000000000001" customHeight="1" x14ac:dyDescent="0.15">
      <c r="A20" s="334"/>
      <c r="B20" s="333" t="s">
        <v>573</v>
      </c>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5"/>
      <c r="AA20" s="333"/>
    </row>
    <row r="21" spans="1:27" ht="20.100000000000001" customHeight="1" x14ac:dyDescent="0.15">
      <c r="A21" s="333"/>
      <c r="B21" s="333" t="s">
        <v>574</v>
      </c>
      <c r="C21" s="333"/>
      <c r="D21" s="333"/>
      <c r="E21" s="333"/>
      <c r="F21" s="333"/>
      <c r="G21" s="333"/>
      <c r="H21" s="333"/>
      <c r="I21" s="333"/>
      <c r="J21" s="333"/>
      <c r="K21" s="333"/>
      <c r="L21" s="333"/>
      <c r="M21" s="333"/>
      <c r="N21" s="333"/>
      <c r="O21" s="333"/>
      <c r="P21" s="333"/>
      <c r="Q21" s="333"/>
      <c r="R21" s="333"/>
      <c r="S21" s="333"/>
      <c r="T21" s="333"/>
      <c r="U21" s="333"/>
      <c r="V21" s="333"/>
      <c r="W21" s="333"/>
      <c r="X21" s="333"/>
      <c r="Y21" s="333"/>
      <c r="Z21" s="333"/>
      <c r="AA21" s="333"/>
    </row>
    <row r="22" spans="1:27" ht="20.100000000000001" customHeight="1" x14ac:dyDescent="0.15">
      <c r="A22" s="333"/>
      <c r="B22" s="333"/>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row>
    <row r="23" spans="1:27" ht="20.100000000000001" customHeight="1" x14ac:dyDescent="0.15">
      <c r="A23" s="333"/>
      <c r="B23" s="333" t="s">
        <v>380</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row>
    <row r="24" spans="1:27" ht="20.100000000000001" customHeight="1" x14ac:dyDescent="0.15">
      <c r="A24" s="333"/>
      <c r="B24" s="333"/>
      <c r="C24" s="333" t="s">
        <v>575</v>
      </c>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row>
    <row r="25" spans="1:27" ht="4.5" customHeight="1" x14ac:dyDescent="0.15"/>
  </sheetData>
  <mergeCells count="13">
    <mergeCell ref="B7:F7"/>
    <mergeCell ref="G7:Y7"/>
    <mergeCell ref="B2:E2"/>
    <mergeCell ref="R2:Y2"/>
    <mergeCell ref="B4:Y4"/>
    <mergeCell ref="B6:F6"/>
    <mergeCell ref="G6:Y6"/>
    <mergeCell ref="V9:Y10"/>
    <mergeCell ref="C11:T11"/>
    <mergeCell ref="V11:Y16"/>
    <mergeCell ref="C14:T14"/>
    <mergeCell ref="C15:T15"/>
    <mergeCell ref="C16:T16"/>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0CB9-93F0-4DC0-A5C6-4402C70D3E09}">
  <sheetPr>
    <pageSetUpPr fitToPage="1"/>
  </sheetPr>
  <dimension ref="B1:AF53"/>
  <sheetViews>
    <sheetView view="pageBreakPreview" zoomScaleNormal="100" zoomScaleSheetLayoutView="100" workbookViewId="0"/>
  </sheetViews>
  <sheetFormatPr defaultColWidth="4" defaultRowHeight="13.5" x14ac:dyDescent="0.15"/>
  <cols>
    <col min="1" max="1" width="10.25" style="340" customWidth="1"/>
    <col min="2" max="2" width="2.125" style="340" customWidth="1"/>
    <col min="3" max="3" width="2.375" style="340" customWidth="1"/>
    <col min="4" max="22" width="4" style="340" customWidth="1"/>
    <col min="23" max="23" width="2.625" style="340" customWidth="1"/>
    <col min="24" max="24" width="5.5" style="340" customWidth="1"/>
    <col min="25" max="28" width="4" style="340" customWidth="1"/>
    <col min="29" max="29" width="2.125" style="340" customWidth="1"/>
    <col min="30" max="258" width="4" style="340"/>
    <col min="259" max="259" width="1.75" style="340" customWidth="1"/>
    <col min="260" max="260" width="2.125" style="340" customWidth="1"/>
    <col min="261" max="261" width="2.375" style="340" customWidth="1"/>
    <col min="262" max="280" width="4" style="340" customWidth="1"/>
    <col min="281" max="284" width="2.375" style="340" customWidth="1"/>
    <col min="285" max="285" width="2.125" style="340" customWidth="1"/>
    <col min="286" max="514" width="4" style="340"/>
    <col min="515" max="515" width="1.75" style="340" customWidth="1"/>
    <col min="516" max="516" width="2.125" style="340" customWidth="1"/>
    <col min="517" max="517" width="2.375" style="340" customWidth="1"/>
    <col min="518" max="536" width="4" style="340" customWidth="1"/>
    <col min="537" max="540" width="2.375" style="340" customWidth="1"/>
    <col min="541" max="541" width="2.125" style="340" customWidth="1"/>
    <col min="542" max="770" width="4" style="340"/>
    <col min="771" max="771" width="1.75" style="340" customWidth="1"/>
    <col min="772" max="772" width="2.125" style="340" customWidth="1"/>
    <col min="773" max="773" width="2.375" style="340" customWidth="1"/>
    <col min="774" max="792" width="4" style="340" customWidth="1"/>
    <col min="793" max="796" width="2.375" style="340" customWidth="1"/>
    <col min="797" max="797" width="2.125" style="340" customWidth="1"/>
    <col min="798" max="1026" width="4" style="340"/>
    <col min="1027" max="1027" width="1.75" style="340" customWidth="1"/>
    <col min="1028" max="1028" width="2.125" style="340" customWidth="1"/>
    <col min="1029" max="1029" width="2.375" style="340" customWidth="1"/>
    <col min="1030" max="1048" width="4" style="340" customWidth="1"/>
    <col min="1049" max="1052" width="2.375" style="340" customWidth="1"/>
    <col min="1053" max="1053" width="2.125" style="340" customWidth="1"/>
    <col min="1054" max="1282" width="4" style="340"/>
    <col min="1283" max="1283" width="1.75" style="340" customWidth="1"/>
    <col min="1284" max="1284" width="2.125" style="340" customWidth="1"/>
    <col min="1285" max="1285" width="2.375" style="340" customWidth="1"/>
    <col min="1286" max="1304" width="4" style="340" customWidth="1"/>
    <col min="1305" max="1308" width="2.375" style="340" customWidth="1"/>
    <col min="1309" max="1309" width="2.125" style="340" customWidth="1"/>
    <col min="1310" max="1538" width="4" style="340"/>
    <col min="1539" max="1539" width="1.75" style="340" customWidth="1"/>
    <col min="1540" max="1540" width="2.125" style="340" customWidth="1"/>
    <col min="1541" max="1541" width="2.375" style="340" customWidth="1"/>
    <col min="1542" max="1560" width="4" style="340" customWidth="1"/>
    <col min="1561" max="1564" width="2.375" style="340" customWidth="1"/>
    <col min="1565" max="1565" width="2.125" style="340" customWidth="1"/>
    <col min="1566" max="1794" width="4" style="340"/>
    <col min="1795" max="1795" width="1.75" style="340" customWidth="1"/>
    <col min="1796" max="1796" width="2.125" style="340" customWidth="1"/>
    <col min="1797" max="1797" width="2.375" style="340" customWidth="1"/>
    <col min="1798" max="1816" width="4" style="340" customWidth="1"/>
    <col min="1817" max="1820" width="2.375" style="340" customWidth="1"/>
    <col min="1821" max="1821" width="2.125" style="340" customWidth="1"/>
    <col min="1822" max="2050" width="4" style="340"/>
    <col min="2051" max="2051" width="1.75" style="340" customWidth="1"/>
    <col min="2052" max="2052" width="2.125" style="340" customWidth="1"/>
    <col min="2053" max="2053" width="2.375" style="340" customWidth="1"/>
    <col min="2054" max="2072" width="4" style="340" customWidth="1"/>
    <col min="2073" max="2076" width="2.375" style="340" customWidth="1"/>
    <col min="2077" max="2077" width="2.125" style="340" customWidth="1"/>
    <col min="2078" max="2306" width="4" style="340"/>
    <col min="2307" max="2307" width="1.75" style="340" customWidth="1"/>
    <col min="2308" max="2308" width="2.125" style="340" customWidth="1"/>
    <col min="2309" max="2309" width="2.375" style="340" customWidth="1"/>
    <col min="2310" max="2328" width="4" style="340" customWidth="1"/>
    <col min="2329" max="2332" width="2.375" style="340" customWidth="1"/>
    <col min="2333" max="2333" width="2.125" style="340" customWidth="1"/>
    <col min="2334" max="2562" width="4" style="340"/>
    <col min="2563" max="2563" width="1.75" style="340" customWidth="1"/>
    <col min="2564" max="2564" width="2.125" style="340" customWidth="1"/>
    <col min="2565" max="2565" width="2.375" style="340" customWidth="1"/>
    <col min="2566" max="2584" width="4" style="340" customWidth="1"/>
    <col min="2585" max="2588" width="2.375" style="340" customWidth="1"/>
    <col min="2589" max="2589" width="2.125" style="340" customWidth="1"/>
    <col min="2590" max="2818" width="4" style="340"/>
    <col min="2819" max="2819" width="1.75" style="340" customWidth="1"/>
    <col min="2820" max="2820" width="2.125" style="340" customWidth="1"/>
    <col min="2821" max="2821" width="2.375" style="340" customWidth="1"/>
    <col min="2822" max="2840" width="4" style="340" customWidth="1"/>
    <col min="2841" max="2844" width="2.375" style="340" customWidth="1"/>
    <col min="2845" max="2845" width="2.125" style="340" customWidth="1"/>
    <col min="2846" max="3074" width="4" style="340"/>
    <col min="3075" max="3075" width="1.75" style="340" customWidth="1"/>
    <col min="3076" max="3076" width="2.125" style="340" customWidth="1"/>
    <col min="3077" max="3077" width="2.375" style="340" customWidth="1"/>
    <col min="3078" max="3096" width="4" style="340" customWidth="1"/>
    <col min="3097" max="3100" width="2.375" style="340" customWidth="1"/>
    <col min="3101" max="3101" width="2.125" style="340" customWidth="1"/>
    <col min="3102" max="3330" width="4" style="340"/>
    <col min="3331" max="3331" width="1.75" style="340" customWidth="1"/>
    <col min="3332" max="3332" width="2.125" style="340" customWidth="1"/>
    <col min="3333" max="3333" width="2.375" style="340" customWidth="1"/>
    <col min="3334" max="3352" width="4" style="340" customWidth="1"/>
    <col min="3353" max="3356" width="2.375" style="340" customWidth="1"/>
    <col min="3357" max="3357" width="2.125" style="340" customWidth="1"/>
    <col min="3358" max="3586" width="4" style="340"/>
    <col min="3587" max="3587" width="1.75" style="340" customWidth="1"/>
    <col min="3588" max="3588" width="2.125" style="340" customWidth="1"/>
    <col min="3589" max="3589" width="2.375" style="340" customWidth="1"/>
    <col min="3590" max="3608" width="4" style="340" customWidth="1"/>
    <col min="3609" max="3612" width="2.375" style="340" customWidth="1"/>
    <col min="3613" max="3613" width="2.125" style="340" customWidth="1"/>
    <col min="3614" max="3842" width="4" style="340"/>
    <col min="3843" max="3843" width="1.75" style="340" customWidth="1"/>
    <col min="3844" max="3844" width="2.125" style="340" customWidth="1"/>
    <col min="3845" max="3845" width="2.375" style="340" customWidth="1"/>
    <col min="3846" max="3864" width="4" style="340" customWidth="1"/>
    <col min="3865" max="3868" width="2.375" style="340" customWidth="1"/>
    <col min="3869" max="3869" width="2.125" style="340" customWidth="1"/>
    <col min="3870" max="4098" width="4" style="340"/>
    <col min="4099" max="4099" width="1.75" style="340" customWidth="1"/>
    <col min="4100" max="4100" width="2.125" style="340" customWidth="1"/>
    <col min="4101" max="4101" width="2.375" style="340" customWidth="1"/>
    <col min="4102" max="4120" width="4" style="340" customWidth="1"/>
    <col min="4121" max="4124" width="2.375" style="340" customWidth="1"/>
    <col min="4125" max="4125" width="2.125" style="340" customWidth="1"/>
    <col min="4126" max="4354" width="4" style="340"/>
    <col min="4355" max="4355" width="1.75" style="340" customWidth="1"/>
    <col min="4356" max="4356" width="2.125" style="340" customWidth="1"/>
    <col min="4357" max="4357" width="2.375" style="340" customWidth="1"/>
    <col min="4358" max="4376" width="4" style="340" customWidth="1"/>
    <col min="4377" max="4380" width="2.375" style="340" customWidth="1"/>
    <col min="4381" max="4381" width="2.125" style="340" customWidth="1"/>
    <col min="4382" max="4610" width="4" style="340"/>
    <col min="4611" max="4611" width="1.75" style="340" customWidth="1"/>
    <col min="4612" max="4612" width="2.125" style="340" customWidth="1"/>
    <col min="4613" max="4613" width="2.375" style="340" customWidth="1"/>
    <col min="4614" max="4632" width="4" style="340" customWidth="1"/>
    <col min="4633" max="4636" width="2.375" style="340" customWidth="1"/>
    <col min="4637" max="4637" width="2.125" style="340" customWidth="1"/>
    <col min="4638" max="4866" width="4" style="340"/>
    <col min="4867" max="4867" width="1.75" style="340" customWidth="1"/>
    <col min="4868" max="4868" width="2.125" style="340" customWidth="1"/>
    <col min="4869" max="4869" width="2.375" style="340" customWidth="1"/>
    <col min="4870" max="4888" width="4" style="340" customWidth="1"/>
    <col min="4889" max="4892" width="2.375" style="340" customWidth="1"/>
    <col min="4893" max="4893" width="2.125" style="340" customWidth="1"/>
    <col min="4894" max="5122" width="4" style="340"/>
    <col min="5123" max="5123" width="1.75" style="340" customWidth="1"/>
    <col min="5124" max="5124" width="2.125" style="340" customWidth="1"/>
    <col min="5125" max="5125" width="2.375" style="340" customWidth="1"/>
    <col min="5126" max="5144" width="4" style="340" customWidth="1"/>
    <col min="5145" max="5148" width="2.375" style="340" customWidth="1"/>
    <col min="5149" max="5149" width="2.125" style="340" customWidth="1"/>
    <col min="5150" max="5378" width="4" style="340"/>
    <col min="5379" max="5379" width="1.75" style="340" customWidth="1"/>
    <col min="5380" max="5380" width="2.125" style="340" customWidth="1"/>
    <col min="5381" max="5381" width="2.375" style="340" customWidth="1"/>
    <col min="5382" max="5400" width="4" style="340" customWidth="1"/>
    <col min="5401" max="5404" width="2.375" style="340" customWidth="1"/>
    <col min="5405" max="5405" width="2.125" style="340" customWidth="1"/>
    <col min="5406" max="5634" width="4" style="340"/>
    <col min="5635" max="5635" width="1.75" style="340" customWidth="1"/>
    <col min="5636" max="5636" width="2.125" style="340" customWidth="1"/>
    <col min="5637" max="5637" width="2.375" style="340" customWidth="1"/>
    <col min="5638" max="5656" width="4" style="340" customWidth="1"/>
    <col min="5657" max="5660" width="2.375" style="340" customWidth="1"/>
    <col min="5661" max="5661" width="2.125" style="340" customWidth="1"/>
    <col min="5662" max="5890" width="4" style="340"/>
    <col min="5891" max="5891" width="1.75" style="340" customWidth="1"/>
    <col min="5892" max="5892" width="2.125" style="340" customWidth="1"/>
    <col min="5893" max="5893" width="2.375" style="340" customWidth="1"/>
    <col min="5894" max="5912" width="4" style="340" customWidth="1"/>
    <col min="5913" max="5916" width="2.375" style="340" customWidth="1"/>
    <col min="5917" max="5917" width="2.125" style="340" customWidth="1"/>
    <col min="5918" max="6146" width="4" style="340"/>
    <col min="6147" max="6147" width="1.75" style="340" customWidth="1"/>
    <col min="6148" max="6148" width="2.125" style="340" customWidth="1"/>
    <col min="6149" max="6149" width="2.375" style="340" customWidth="1"/>
    <col min="6150" max="6168" width="4" style="340" customWidth="1"/>
    <col min="6169" max="6172" width="2.375" style="340" customWidth="1"/>
    <col min="6173" max="6173" width="2.125" style="340" customWidth="1"/>
    <col min="6174" max="6402" width="4" style="340"/>
    <col min="6403" max="6403" width="1.75" style="340" customWidth="1"/>
    <col min="6404" max="6404" width="2.125" style="340" customWidth="1"/>
    <col min="6405" max="6405" width="2.375" style="340" customWidth="1"/>
    <col min="6406" max="6424" width="4" style="340" customWidth="1"/>
    <col min="6425" max="6428" width="2.375" style="340" customWidth="1"/>
    <col min="6429" max="6429" width="2.125" style="340" customWidth="1"/>
    <col min="6430" max="6658" width="4" style="340"/>
    <col min="6659" max="6659" width="1.75" style="340" customWidth="1"/>
    <col min="6660" max="6660" width="2.125" style="340" customWidth="1"/>
    <col min="6661" max="6661" width="2.375" style="340" customWidth="1"/>
    <col min="6662" max="6680" width="4" style="340" customWidth="1"/>
    <col min="6681" max="6684" width="2.375" style="340" customWidth="1"/>
    <col min="6685" max="6685" width="2.125" style="340" customWidth="1"/>
    <col min="6686" max="6914" width="4" style="340"/>
    <col min="6915" max="6915" width="1.75" style="340" customWidth="1"/>
    <col min="6916" max="6916" width="2.125" style="340" customWidth="1"/>
    <col min="6917" max="6917" width="2.375" style="340" customWidth="1"/>
    <col min="6918" max="6936" width="4" style="340" customWidth="1"/>
    <col min="6937" max="6940" width="2.375" style="340" customWidth="1"/>
    <col min="6941" max="6941" width="2.125" style="340" customWidth="1"/>
    <col min="6942" max="7170" width="4" style="340"/>
    <col min="7171" max="7171" width="1.75" style="340" customWidth="1"/>
    <col min="7172" max="7172" width="2.125" style="340" customWidth="1"/>
    <col min="7173" max="7173" width="2.375" style="340" customWidth="1"/>
    <col min="7174" max="7192" width="4" style="340" customWidth="1"/>
    <col min="7193" max="7196" width="2.375" style="340" customWidth="1"/>
    <col min="7197" max="7197" width="2.125" style="340" customWidth="1"/>
    <col min="7198" max="7426" width="4" style="340"/>
    <col min="7427" max="7427" width="1.75" style="340" customWidth="1"/>
    <col min="7428" max="7428" width="2.125" style="340" customWidth="1"/>
    <col min="7429" max="7429" width="2.375" style="340" customWidth="1"/>
    <col min="7430" max="7448" width="4" style="340" customWidth="1"/>
    <col min="7449" max="7452" width="2.375" style="340" customWidth="1"/>
    <col min="7453" max="7453" width="2.125" style="340" customWidth="1"/>
    <col min="7454" max="7682" width="4" style="340"/>
    <col min="7683" max="7683" width="1.75" style="340" customWidth="1"/>
    <col min="7684" max="7684" width="2.125" style="340" customWidth="1"/>
    <col min="7685" max="7685" width="2.375" style="340" customWidth="1"/>
    <col min="7686" max="7704" width="4" style="340" customWidth="1"/>
    <col min="7705" max="7708" width="2.375" style="340" customWidth="1"/>
    <col min="7709" max="7709" width="2.125" style="340" customWidth="1"/>
    <col min="7710" max="7938" width="4" style="340"/>
    <col min="7939" max="7939" width="1.75" style="340" customWidth="1"/>
    <col min="7940" max="7940" width="2.125" style="340" customWidth="1"/>
    <col min="7941" max="7941" width="2.375" style="340" customWidth="1"/>
    <col min="7942" max="7960" width="4" style="340" customWidth="1"/>
    <col min="7961" max="7964" width="2.375" style="340" customWidth="1"/>
    <col min="7965" max="7965" width="2.125" style="340" customWidth="1"/>
    <col min="7966" max="8194" width="4" style="340"/>
    <col min="8195" max="8195" width="1.75" style="340" customWidth="1"/>
    <col min="8196" max="8196" width="2.125" style="340" customWidth="1"/>
    <col min="8197" max="8197" width="2.375" style="340" customWidth="1"/>
    <col min="8198" max="8216" width="4" style="340" customWidth="1"/>
    <col min="8217" max="8220" width="2.375" style="340" customWidth="1"/>
    <col min="8221" max="8221" width="2.125" style="340" customWidth="1"/>
    <col min="8222" max="8450" width="4" style="340"/>
    <col min="8451" max="8451" width="1.75" style="340" customWidth="1"/>
    <col min="8452" max="8452" width="2.125" style="340" customWidth="1"/>
    <col min="8453" max="8453" width="2.375" style="340" customWidth="1"/>
    <col min="8454" max="8472" width="4" style="340" customWidth="1"/>
    <col min="8473" max="8476" width="2.375" style="340" customWidth="1"/>
    <col min="8477" max="8477" width="2.125" style="340" customWidth="1"/>
    <col min="8478" max="8706" width="4" style="340"/>
    <col min="8707" max="8707" width="1.75" style="340" customWidth="1"/>
    <col min="8708" max="8708" width="2.125" style="340" customWidth="1"/>
    <col min="8709" max="8709" width="2.375" style="340" customWidth="1"/>
    <col min="8710" max="8728" width="4" style="340" customWidth="1"/>
    <col min="8729" max="8732" width="2.375" style="340" customWidth="1"/>
    <col min="8733" max="8733" width="2.125" style="340" customWidth="1"/>
    <col min="8734" max="8962" width="4" style="340"/>
    <col min="8963" max="8963" width="1.75" style="340" customWidth="1"/>
    <col min="8964" max="8964" width="2.125" style="340" customWidth="1"/>
    <col min="8965" max="8965" width="2.375" style="340" customWidth="1"/>
    <col min="8966" max="8984" width="4" style="340" customWidth="1"/>
    <col min="8985" max="8988" width="2.375" style="340" customWidth="1"/>
    <col min="8989" max="8989" width="2.125" style="340" customWidth="1"/>
    <col min="8990" max="9218" width="4" style="340"/>
    <col min="9219" max="9219" width="1.75" style="340" customWidth="1"/>
    <col min="9220" max="9220" width="2.125" style="340" customWidth="1"/>
    <col min="9221" max="9221" width="2.375" style="340" customWidth="1"/>
    <col min="9222" max="9240" width="4" style="340" customWidth="1"/>
    <col min="9241" max="9244" width="2.375" style="340" customWidth="1"/>
    <col min="9245" max="9245" width="2.125" style="340" customWidth="1"/>
    <col min="9246" max="9474" width="4" style="340"/>
    <col min="9475" max="9475" width="1.75" style="340" customWidth="1"/>
    <col min="9476" max="9476" width="2.125" style="340" customWidth="1"/>
    <col min="9477" max="9477" width="2.375" style="340" customWidth="1"/>
    <col min="9478" max="9496" width="4" style="340" customWidth="1"/>
    <col min="9497" max="9500" width="2.375" style="340" customWidth="1"/>
    <col min="9501" max="9501" width="2.125" style="340" customWidth="1"/>
    <col min="9502" max="9730" width="4" style="340"/>
    <col min="9731" max="9731" width="1.75" style="340" customWidth="1"/>
    <col min="9732" max="9732" width="2.125" style="340" customWidth="1"/>
    <col min="9733" max="9733" width="2.375" style="340" customWidth="1"/>
    <col min="9734" max="9752" width="4" style="340" customWidth="1"/>
    <col min="9753" max="9756" width="2.375" style="340" customWidth="1"/>
    <col min="9757" max="9757" width="2.125" style="340" customWidth="1"/>
    <col min="9758" max="9986" width="4" style="340"/>
    <col min="9987" max="9987" width="1.75" style="340" customWidth="1"/>
    <col min="9988" max="9988" width="2.125" style="340" customWidth="1"/>
    <col min="9989" max="9989" width="2.375" style="340" customWidth="1"/>
    <col min="9990" max="10008" width="4" style="340" customWidth="1"/>
    <col min="10009" max="10012" width="2.375" style="340" customWidth="1"/>
    <col min="10013" max="10013" width="2.125" style="340" customWidth="1"/>
    <col min="10014" max="10242" width="4" style="340"/>
    <col min="10243" max="10243" width="1.75" style="340" customWidth="1"/>
    <col min="10244" max="10244" width="2.125" style="340" customWidth="1"/>
    <col min="10245" max="10245" width="2.375" style="340" customWidth="1"/>
    <col min="10246" max="10264" width="4" style="340" customWidth="1"/>
    <col min="10265" max="10268" width="2.375" style="340" customWidth="1"/>
    <col min="10269" max="10269" width="2.125" style="340" customWidth="1"/>
    <col min="10270" max="10498" width="4" style="340"/>
    <col min="10499" max="10499" width="1.75" style="340" customWidth="1"/>
    <col min="10500" max="10500" width="2.125" style="340" customWidth="1"/>
    <col min="10501" max="10501" width="2.375" style="340" customWidth="1"/>
    <col min="10502" max="10520" width="4" style="340" customWidth="1"/>
    <col min="10521" max="10524" width="2.375" style="340" customWidth="1"/>
    <col min="10525" max="10525" width="2.125" style="340" customWidth="1"/>
    <col min="10526" max="10754" width="4" style="340"/>
    <col min="10755" max="10755" width="1.75" style="340" customWidth="1"/>
    <col min="10756" max="10756" width="2.125" style="340" customWidth="1"/>
    <col min="10757" max="10757" width="2.375" style="340" customWidth="1"/>
    <col min="10758" max="10776" width="4" style="340" customWidth="1"/>
    <col min="10777" max="10780" width="2.375" style="340" customWidth="1"/>
    <col min="10781" max="10781" width="2.125" style="340" customWidth="1"/>
    <col min="10782" max="11010" width="4" style="340"/>
    <col min="11011" max="11011" width="1.75" style="340" customWidth="1"/>
    <col min="11012" max="11012" width="2.125" style="340" customWidth="1"/>
    <col min="11013" max="11013" width="2.375" style="340" customWidth="1"/>
    <col min="11014" max="11032" width="4" style="340" customWidth="1"/>
    <col min="11033" max="11036" width="2.375" style="340" customWidth="1"/>
    <col min="11037" max="11037" width="2.125" style="340" customWidth="1"/>
    <col min="11038" max="11266" width="4" style="340"/>
    <col min="11267" max="11267" width="1.75" style="340" customWidth="1"/>
    <col min="11268" max="11268" width="2.125" style="340" customWidth="1"/>
    <col min="11269" max="11269" width="2.375" style="340" customWidth="1"/>
    <col min="11270" max="11288" width="4" style="340" customWidth="1"/>
    <col min="11289" max="11292" width="2.375" style="340" customWidth="1"/>
    <col min="11293" max="11293" width="2.125" style="340" customWidth="1"/>
    <col min="11294" max="11522" width="4" style="340"/>
    <col min="11523" max="11523" width="1.75" style="340" customWidth="1"/>
    <col min="11524" max="11524" width="2.125" style="340" customWidth="1"/>
    <col min="11525" max="11525" width="2.375" style="340" customWidth="1"/>
    <col min="11526" max="11544" width="4" style="340" customWidth="1"/>
    <col min="11545" max="11548" width="2.375" style="340" customWidth="1"/>
    <col min="11549" max="11549" width="2.125" style="340" customWidth="1"/>
    <col min="11550" max="11778" width="4" style="340"/>
    <col min="11779" max="11779" width="1.75" style="340" customWidth="1"/>
    <col min="11780" max="11780" width="2.125" style="340" customWidth="1"/>
    <col min="11781" max="11781" width="2.375" style="340" customWidth="1"/>
    <col min="11782" max="11800" width="4" style="340" customWidth="1"/>
    <col min="11801" max="11804" width="2.375" style="340" customWidth="1"/>
    <col min="11805" max="11805" width="2.125" style="340" customWidth="1"/>
    <col min="11806" max="12034" width="4" style="340"/>
    <col min="12035" max="12035" width="1.75" style="340" customWidth="1"/>
    <col min="12036" max="12036" width="2.125" style="340" customWidth="1"/>
    <col min="12037" max="12037" width="2.375" style="340" customWidth="1"/>
    <col min="12038" max="12056" width="4" style="340" customWidth="1"/>
    <col min="12057" max="12060" width="2.375" style="340" customWidth="1"/>
    <col min="12061" max="12061" width="2.125" style="340" customWidth="1"/>
    <col min="12062" max="12290" width="4" style="340"/>
    <col min="12291" max="12291" width="1.75" style="340" customWidth="1"/>
    <col min="12292" max="12292" width="2.125" style="340" customWidth="1"/>
    <col min="12293" max="12293" width="2.375" style="340" customWidth="1"/>
    <col min="12294" max="12312" width="4" style="340" customWidth="1"/>
    <col min="12313" max="12316" width="2.375" style="340" customWidth="1"/>
    <col min="12317" max="12317" width="2.125" style="340" customWidth="1"/>
    <col min="12318" max="12546" width="4" style="340"/>
    <col min="12547" max="12547" width="1.75" style="340" customWidth="1"/>
    <col min="12548" max="12548" width="2.125" style="340" customWidth="1"/>
    <col min="12549" max="12549" width="2.375" style="340" customWidth="1"/>
    <col min="12550" max="12568" width="4" style="340" customWidth="1"/>
    <col min="12569" max="12572" width="2.375" style="340" customWidth="1"/>
    <col min="12573" max="12573" width="2.125" style="340" customWidth="1"/>
    <col min="12574" max="12802" width="4" style="340"/>
    <col min="12803" max="12803" width="1.75" style="340" customWidth="1"/>
    <col min="12804" max="12804" width="2.125" style="340" customWidth="1"/>
    <col min="12805" max="12805" width="2.375" style="340" customWidth="1"/>
    <col min="12806" max="12824" width="4" style="340" customWidth="1"/>
    <col min="12825" max="12828" width="2.375" style="340" customWidth="1"/>
    <col min="12829" max="12829" width="2.125" style="340" customWidth="1"/>
    <col min="12830" max="13058" width="4" style="340"/>
    <col min="13059" max="13059" width="1.75" style="340" customWidth="1"/>
    <col min="13060" max="13060" width="2.125" style="340" customWidth="1"/>
    <col min="13061" max="13061" width="2.375" style="340" customWidth="1"/>
    <col min="13062" max="13080" width="4" style="340" customWidth="1"/>
    <col min="13081" max="13084" width="2.375" style="340" customWidth="1"/>
    <col min="13085" max="13085" width="2.125" style="340" customWidth="1"/>
    <col min="13086" max="13314" width="4" style="340"/>
    <col min="13315" max="13315" width="1.75" style="340" customWidth="1"/>
    <col min="13316" max="13316" width="2.125" style="340" customWidth="1"/>
    <col min="13317" max="13317" width="2.375" style="340" customWidth="1"/>
    <col min="13318" max="13336" width="4" style="340" customWidth="1"/>
    <col min="13337" max="13340" width="2.375" style="340" customWidth="1"/>
    <col min="13341" max="13341" width="2.125" style="340" customWidth="1"/>
    <col min="13342" max="13570" width="4" style="340"/>
    <col min="13571" max="13571" width="1.75" style="340" customWidth="1"/>
    <col min="13572" max="13572" width="2.125" style="340" customWidth="1"/>
    <col min="13573" max="13573" width="2.375" style="340" customWidth="1"/>
    <col min="13574" max="13592" width="4" style="340" customWidth="1"/>
    <col min="13593" max="13596" width="2.375" style="340" customWidth="1"/>
    <col min="13597" max="13597" width="2.125" style="340" customWidth="1"/>
    <col min="13598" max="13826" width="4" style="340"/>
    <col min="13827" max="13827" width="1.75" style="340" customWidth="1"/>
    <col min="13828" max="13828" width="2.125" style="340" customWidth="1"/>
    <col min="13829" max="13829" width="2.375" style="340" customWidth="1"/>
    <col min="13830" max="13848" width="4" style="340" customWidth="1"/>
    <col min="13849" max="13852" width="2.375" style="340" customWidth="1"/>
    <col min="13853" max="13853" width="2.125" style="340" customWidth="1"/>
    <col min="13854" max="14082" width="4" style="340"/>
    <col min="14083" max="14083" width="1.75" style="340" customWidth="1"/>
    <col min="14084" max="14084" width="2.125" style="340" customWidth="1"/>
    <col min="14085" max="14085" width="2.375" style="340" customWidth="1"/>
    <col min="14086" max="14104" width="4" style="340" customWidth="1"/>
    <col min="14105" max="14108" width="2.375" style="340" customWidth="1"/>
    <col min="14109" max="14109" width="2.125" style="340" customWidth="1"/>
    <col min="14110" max="14338" width="4" style="340"/>
    <col min="14339" max="14339" width="1.75" style="340" customWidth="1"/>
    <col min="14340" max="14340" width="2.125" style="340" customWidth="1"/>
    <col min="14341" max="14341" width="2.375" style="340" customWidth="1"/>
    <col min="14342" max="14360" width="4" style="340" customWidth="1"/>
    <col min="14361" max="14364" width="2.375" style="340" customWidth="1"/>
    <col min="14365" max="14365" width="2.125" style="340" customWidth="1"/>
    <col min="14366" max="14594" width="4" style="340"/>
    <col min="14595" max="14595" width="1.75" style="340" customWidth="1"/>
    <col min="14596" max="14596" width="2.125" style="340" customWidth="1"/>
    <col min="14597" max="14597" width="2.375" style="340" customWidth="1"/>
    <col min="14598" max="14616" width="4" style="340" customWidth="1"/>
    <col min="14617" max="14620" width="2.375" style="340" customWidth="1"/>
    <col min="14621" max="14621" width="2.125" style="340" customWidth="1"/>
    <col min="14622" max="14850" width="4" style="340"/>
    <col min="14851" max="14851" width="1.75" style="340" customWidth="1"/>
    <col min="14852" max="14852" width="2.125" style="340" customWidth="1"/>
    <col min="14853" max="14853" width="2.375" style="340" customWidth="1"/>
    <col min="14854" max="14872" width="4" style="340" customWidth="1"/>
    <col min="14873" max="14876" width="2.375" style="340" customWidth="1"/>
    <col min="14877" max="14877" width="2.125" style="340" customWidth="1"/>
    <col min="14878" max="15106" width="4" style="340"/>
    <col min="15107" max="15107" width="1.75" style="340" customWidth="1"/>
    <col min="15108" max="15108" width="2.125" style="340" customWidth="1"/>
    <col min="15109" max="15109" width="2.375" style="340" customWidth="1"/>
    <col min="15110" max="15128" width="4" style="340" customWidth="1"/>
    <col min="15129" max="15132" width="2.375" style="340" customWidth="1"/>
    <col min="15133" max="15133" width="2.125" style="340" customWidth="1"/>
    <col min="15134" max="15362" width="4" style="340"/>
    <col min="15363" max="15363" width="1.75" style="340" customWidth="1"/>
    <col min="15364" max="15364" width="2.125" style="340" customWidth="1"/>
    <col min="15365" max="15365" width="2.375" style="340" customWidth="1"/>
    <col min="15366" max="15384" width="4" style="340" customWidth="1"/>
    <col min="15385" max="15388" width="2.375" style="340" customWidth="1"/>
    <col min="15389" max="15389" width="2.125" style="340" customWidth="1"/>
    <col min="15390" max="15618" width="4" style="340"/>
    <col min="15619" max="15619" width="1.75" style="340" customWidth="1"/>
    <col min="15620" max="15620" width="2.125" style="340" customWidth="1"/>
    <col min="15621" max="15621" width="2.375" style="340" customWidth="1"/>
    <col min="15622" max="15640" width="4" style="340" customWidth="1"/>
    <col min="15641" max="15644" width="2.375" style="340" customWidth="1"/>
    <col min="15645" max="15645" width="2.125" style="340" customWidth="1"/>
    <col min="15646" max="15874" width="4" style="340"/>
    <col min="15875" max="15875" width="1.75" style="340" customWidth="1"/>
    <col min="15876" max="15876" width="2.125" style="340" customWidth="1"/>
    <col min="15877" max="15877" width="2.375" style="340" customWidth="1"/>
    <col min="15878" max="15896" width="4" style="340" customWidth="1"/>
    <col min="15897" max="15900" width="2.375" style="340" customWidth="1"/>
    <col min="15901" max="15901" width="2.125" style="340" customWidth="1"/>
    <col min="15902" max="16130" width="4" style="340"/>
    <col min="16131" max="16131" width="1.75" style="340" customWidth="1"/>
    <col min="16132" max="16132" width="2.125" style="340" customWidth="1"/>
    <col min="16133" max="16133" width="2.375" style="340" customWidth="1"/>
    <col min="16134" max="16152" width="4" style="340" customWidth="1"/>
    <col min="16153" max="16156" width="2.375" style="340" customWidth="1"/>
    <col min="16157" max="16157" width="2.125" style="340" customWidth="1"/>
    <col min="16158" max="16384" width="4" style="340"/>
  </cols>
  <sheetData>
    <row r="1" spans="2:32" x14ac:dyDescent="0.15">
      <c r="B1" s="906" t="s">
        <v>576</v>
      </c>
      <c r="C1" s="906"/>
      <c r="D1" s="906"/>
      <c r="E1" s="906"/>
      <c r="F1" s="338"/>
      <c r="G1" s="338"/>
      <c r="H1" s="338"/>
      <c r="I1" s="338"/>
      <c r="J1" s="338"/>
      <c r="K1" s="338"/>
      <c r="L1" s="338"/>
      <c r="M1" s="338"/>
      <c r="N1" s="338"/>
      <c r="O1" s="338"/>
      <c r="P1" s="338"/>
      <c r="Q1" s="338"/>
      <c r="R1" s="338"/>
      <c r="S1" s="338"/>
      <c r="T1" s="338"/>
      <c r="U1" s="338"/>
      <c r="V1" s="338"/>
      <c r="W1" s="339"/>
      <c r="X1" s="339"/>
      <c r="Y1" s="338"/>
      <c r="Z1" s="338"/>
      <c r="AA1" s="338"/>
      <c r="AB1" s="338"/>
      <c r="AC1" s="338"/>
    </row>
    <row r="2" spans="2:32" x14ac:dyDescent="0.15">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row>
    <row r="3" spans="2:32" x14ac:dyDescent="0.15">
      <c r="B3" s="338"/>
      <c r="C3" s="338"/>
      <c r="D3" s="338"/>
      <c r="E3" s="338"/>
      <c r="F3" s="338"/>
      <c r="G3" s="338"/>
      <c r="H3" s="338"/>
      <c r="I3" s="338"/>
      <c r="J3" s="338"/>
      <c r="K3" s="338"/>
      <c r="L3" s="338"/>
      <c r="M3" s="338"/>
      <c r="N3" s="338"/>
      <c r="O3" s="338"/>
      <c r="P3" s="338"/>
      <c r="Q3" s="338"/>
      <c r="R3" s="338"/>
      <c r="S3" s="338"/>
      <c r="T3" s="338"/>
      <c r="U3" s="811" t="s">
        <v>343</v>
      </c>
      <c r="V3" s="811"/>
      <c r="W3" s="811"/>
      <c r="X3" s="811"/>
      <c r="Y3" s="811"/>
      <c r="Z3" s="811"/>
      <c r="AA3" s="811"/>
      <c r="AB3" s="811"/>
      <c r="AC3" s="338"/>
    </row>
    <row r="4" spans="2:32" x14ac:dyDescent="0.15">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row>
    <row r="5" spans="2:32" x14ac:dyDescent="0.15">
      <c r="B5" s="333"/>
      <c r="C5" s="907"/>
      <c r="D5" s="907"/>
      <c r="E5" s="907"/>
      <c r="F5" s="907"/>
      <c r="G5" s="907"/>
      <c r="H5" s="907"/>
      <c r="I5" s="907"/>
      <c r="J5" s="907"/>
      <c r="K5" s="907"/>
      <c r="L5" s="907"/>
      <c r="M5" s="907"/>
      <c r="N5" s="907"/>
      <c r="O5" s="907"/>
      <c r="P5" s="907"/>
      <c r="Q5" s="907"/>
      <c r="R5" s="907"/>
      <c r="S5" s="907"/>
      <c r="T5" s="907"/>
      <c r="U5" s="907"/>
      <c r="V5" s="907"/>
      <c r="W5" s="907"/>
      <c r="X5" s="907"/>
      <c r="Y5" s="907"/>
      <c r="Z5" s="907"/>
      <c r="AA5" s="907"/>
      <c r="AB5" s="907"/>
      <c r="AC5" s="333"/>
    </row>
    <row r="6" spans="2:32" ht="17.25" x14ac:dyDescent="0.15">
      <c r="B6" s="333"/>
      <c r="C6" s="908" t="s">
        <v>577</v>
      </c>
      <c r="D6" s="908"/>
      <c r="E6" s="908"/>
      <c r="F6" s="908"/>
      <c r="G6" s="908"/>
      <c r="H6" s="908"/>
      <c r="I6" s="908"/>
      <c r="J6" s="908"/>
      <c r="K6" s="908"/>
      <c r="L6" s="908"/>
      <c r="M6" s="908"/>
      <c r="N6" s="908"/>
      <c r="O6" s="908"/>
      <c r="P6" s="908"/>
      <c r="Q6" s="908"/>
      <c r="R6" s="908"/>
      <c r="S6" s="908"/>
      <c r="T6" s="908"/>
      <c r="U6" s="908"/>
      <c r="V6" s="908"/>
      <c r="W6" s="908"/>
      <c r="X6" s="908"/>
      <c r="Y6" s="908"/>
      <c r="Z6" s="908"/>
      <c r="AA6" s="908"/>
      <c r="AB6" s="908"/>
      <c r="AC6" s="333"/>
    </row>
    <row r="7" spans="2:32" x14ac:dyDescent="0.15">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row>
    <row r="8" spans="2:32" ht="23.25" customHeight="1" x14ac:dyDescent="0.15">
      <c r="B8" s="333"/>
      <c r="C8" s="902" t="s">
        <v>578</v>
      </c>
      <c r="D8" s="817"/>
      <c r="E8" s="817"/>
      <c r="F8" s="817"/>
      <c r="G8" s="818"/>
      <c r="H8" s="815"/>
      <c r="I8" s="815"/>
      <c r="J8" s="815"/>
      <c r="K8" s="815"/>
      <c r="L8" s="815"/>
      <c r="M8" s="815"/>
      <c r="N8" s="815"/>
      <c r="O8" s="815"/>
      <c r="P8" s="815"/>
      <c r="Q8" s="815"/>
      <c r="R8" s="815"/>
      <c r="S8" s="815"/>
      <c r="T8" s="815"/>
      <c r="U8" s="815"/>
      <c r="V8" s="815"/>
      <c r="W8" s="815"/>
      <c r="X8" s="815"/>
      <c r="Y8" s="815"/>
      <c r="Z8" s="815"/>
      <c r="AA8" s="815"/>
      <c r="AB8" s="816"/>
      <c r="AC8" s="333"/>
    </row>
    <row r="9" spans="2:32" ht="23.25" customHeight="1" x14ac:dyDescent="0.15">
      <c r="B9" s="333"/>
      <c r="C9" s="902" t="s">
        <v>579</v>
      </c>
      <c r="D9" s="817"/>
      <c r="E9" s="817"/>
      <c r="F9" s="817"/>
      <c r="G9" s="818"/>
      <c r="H9" s="817" t="s">
        <v>388</v>
      </c>
      <c r="I9" s="817"/>
      <c r="J9" s="817"/>
      <c r="K9" s="817"/>
      <c r="L9" s="817"/>
      <c r="M9" s="817"/>
      <c r="N9" s="817"/>
      <c r="O9" s="817"/>
      <c r="P9" s="817"/>
      <c r="Q9" s="817"/>
      <c r="R9" s="817"/>
      <c r="S9" s="817"/>
      <c r="T9" s="817"/>
      <c r="U9" s="817"/>
      <c r="V9" s="817"/>
      <c r="W9" s="817"/>
      <c r="X9" s="817"/>
      <c r="Y9" s="817"/>
      <c r="Z9" s="817"/>
      <c r="AA9" s="817"/>
      <c r="AB9" s="818"/>
      <c r="AC9" s="333"/>
    </row>
    <row r="10" spans="2:32" ht="3" customHeight="1" x14ac:dyDescent="0.15">
      <c r="B10" s="333"/>
      <c r="C10" s="341"/>
      <c r="D10" s="341"/>
      <c r="E10" s="341"/>
      <c r="F10" s="341"/>
      <c r="G10" s="341"/>
      <c r="H10" s="342"/>
      <c r="I10" s="342"/>
      <c r="J10" s="342"/>
      <c r="K10" s="342"/>
      <c r="L10" s="342"/>
      <c r="M10" s="342"/>
      <c r="N10" s="342"/>
      <c r="O10" s="342"/>
      <c r="P10" s="342"/>
      <c r="Q10" s="342"/>
      <c r="R10" s="342"/>
      <c r="S10" s="342"/>
      <c r="T10" s="342"/>
      <c r="U10" s="342"/>
      <c r="V10" s="342"/>
      <c r="W10" s="342"/>
      <c r="X10" s="342"/>
      <c r="Y10" s="342"/>
      <c r="Z10" s="342"/>
      <c r="AA10" s="342"/>
      <c r="AB10" s="342"/>
      <c r="AC10" s="333"/>
      <c r="AF10" s="343"/>
    </row>
    <row r="11" spans="2:32" ht="13.5" customHeight="1" x14ac:dyDescent="0.15">
      <c r="B11" s="333"/>
      <c r="C11" s="810"/>
      <c r="D11" s="810"/>
      <c r="E11" s="810"/>
      <c r="F11" s="810"/>
      <c r="G11" s="810"/>
      <c r="H11" s="810"/>
      <c r="I11" s="810"/>
      <c r="J11" s="810"/>
      <c r="K11" s="810"/>
      <c r="L11" s="810"/>
      <c r="M11" s="810"/>
      <c r="N11" s="810"/>
      <c r="O11" s="810"/>
      <c r="P11" s="810"/>
      <c r="Q11" s="810"/>
      <c r="R11" s="810"/>
      <c r="S11" s="810"/>
      <c r="T11" s="810"/>
      <c r="U11" s="810"/>
      <c r="V11" s="810"/>
      <c r="W11" s="810"/>
      <c r="X11" s="810"/>
      <c r="Y11" s="810"/>
      <c r="Z11" s="810"/>
      <c r="AA11" s="810"/>
      <c r="AB11" s="810"/>
      <c r="AC11" s="333"/>
      <c r="AF11" s="343"/>
    </row>
    <row r="12" spans="2:32" ht="6" customHeight="1" x14ac:dyDescent="0.15">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row>
    <row r="13" spans="2:32" ht="17.25" customHeight="1" x14ac:dyDescent="0.15">
      <c r="B13" s="345"/>
      <c r="C13" s="346"/>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7"/>
    </row>
    <row r="14" spans="2:32" ht="37.5" customHeight="1" x14ac:dyDescent="0.15">
      <c r="B14" s="334"/>
      <c r="C14" s="333"/>
      <c r="D14" s="903" t="s">
        <v>580</v>
      </c>
      <c r="E14" s="904"/>
      <c r="F14" s="904"/>
      <c r="G14" s="904"/>
      <c r="H14" s="904"/>
      <c r="I14" s="904"/>
      <c r="J14" s="904"/>
      <c r="K14" s="904"/>
      <c r="L14" s="904"/>
      <c r="M14" s="904"/>
      <c r="N14" s="904"/>
      <c r="O14" s="904"/>
      <c r="P14" s="904"/>
      <c r="Q14" s="904"/>
      <c r="R14" s="904"/>
      <c r="S14" s="904"/>
      <c r="T14" s="904"/>
      <c r="U14" s="904"/>
      <c r="V14" s="904"/>
      <c r="W14" s="904"/>
      <c r="X14" s="904"/>
      <c r="Y14" s="904"/>
      <c r="Z14" s="904"/>
      <c r="AA14" s="904"/>
      <c r="AB14" s="904"/>
      <c r="AC14" s="348"/>
    </row>
    <row r="15" spans="2:32" ht="9" customHeight="1" thickBot="1" x14ac:dyDescent="0.2">
      <c r="B15" s="334"/>
      <c r="C15" s="333"/>
      <c r="D15" s="349"/>
      <c r="E15" s="350"/>
      <c r="F15" s="350"/>
      <c r="G15" s="350"/>
      <c r="H15" s="350"/>
      <c r="I15" s="350"/>
      <c r="J15" s="351"/>
      <c r="K15" s="351"/>
      <c r="L15" s="351"/>
      <c r="M15" s="351"/>
      <c r="N15" s="351"/>
      <c r="O15" s="351"/>
      <c r="P15" s="351"/>
      <c r="Q15" s="351"/>
      <c r="R15" s="351"/>
      <c r="S15" s="351"/>
      <c r="T15" s="351"/>
      <c r="U15" s="351"/>
      <c r="V15" s="351"/>
      <c r="W15" s="351"/>
      <c r="X15" s="351"/>
      <c r="Y15" s="352"/>
      <c r="Z15" s="352"/>
      <c r="AA15" s="352"/>
      <c r="AB15" s="352"/>
      <c r="AC15" s="348"/>
    </row>
    <row r="16" spans="2:32" ht="17.25" customHeight="1" thickBot="1" x14ac:dyDescent="0.2">
      <c r="B16" s="334"/>
      <c r="C16" s="333"/>
      <c r="D16" s="352"/>
      <c r="E16" s="350"/>
      <c r="F16" s="350"/>
      <c r="G16" s="350"/>
      <c r="H16" s="350"/>
      <c r="I16" s="350"/>
      <c r="J16" s="351"/>
      <c r="K16" s="351"/>
      <c r="L16" s="351"/>
      <c r="M16" s="351"/>
      <c r="N16" s="351"/>
      <c r="O16" s="351"/>
      <c r="P16" s="351"/>
      <c r="Q16" s="351"/>
      <c r="R16" s="351"/>
      <c r="S16" s="351"/>
      <c r="T16" s="351"/>
      <c r="U16" s="353"/>
      <c r="V16" s="354" t="s">
        <v>581</v>
      </c>
      <c r="W16" s="351"/>
      <c r="X16" s="351"/>
      <c r="Y16" s="873" t="s">
        <v>582</v>
      </c>
      <c r="Z16" s="905"/>
      <c r="AA16" s="874"/>
      <c r="AB16" s="333"/>
      <c r="AC16" s="335"/>
    </row>
    <row r="17" spans="2:29" ht="17.25" customHeight="1" x14ac:dyDescent="0.15">
      <c r="B17" s="334"/>
      <c r="C17" s="333"/>
      <c r="D17" s="352"/>
      <c r="E17" s="350"/>
      <c r="F17" s="350"/>
      <c r="G17" s="350"/>
      <c r="H17" s="350"/>
      <c r="I17" s="350"/>
      <c r="J17" s="351"/>
      <c r="K17" s="351"/>
      <c r="L17" s="351"/>
      <c r="M17" s="351"/>
      <c r="N17" s="351"/>
      <c r="O17" s="351"/>
      <c r="P17" s="351"/>
      <c r="Q17" s="351"/>
      <c r="R17" s="351"/>
      <c r="S17" s="351"/>
      <c r="T17" s="351"/>
      <c r="U17" s="351"/>
      <c r="V17" s="351"/>
      <c r="W17" s="351"/>
      <c r="X17" s="351"/>
      <c r="Y17" s="355"/>
      <c r="Z17" s="355"/>
      <c r="AA17" s="355"/>
      <c r="AB17" s="333"/>
      <c r="AC17" s="335"/>
    </row>
    <row r="18" spans="2:29" ht="37.5" customHeight="1" x14ac:dyDescent="0.15">
      <c r="B18" s="334"/>
      <c r="C18" s="333"/>
      <c r="D18" s="903" t="s">
        <v>583</v>
      </c>
      <c r="E18" s="903"/>
      <c r="F18" s="903"/>
      <c r="G18" s="903"/>
      <c r="H18" s="903"/>
      <c r="I18" s="903"/>
      <c r="J18" s="903"/>
      <c r="K18" s="903"/>
      <c r="L18" s="903"/>
      <c r="M18" s="903"/>
      <c r="N18" s="903"/>
      <c r="O18" s="903"/>
      <c r="P18" s="903"/>
      <c r="Q18" s="903"/>
      <c r="R18" s="903"/>
      <c r="S18" s="903"/>
      <c r="T18" s="903"/>
      <c r="U18" s="903"/>
      <c r="V18" s="903"/>
      <c r="W18" s="903"/>
      <c r="X18" s="903"/>
      <c r="Y18" s="903"/>
      <c r="Z18" s="903"/>
      <c r="AA18" s="903"/>
      <c r="AB18" s="903"/>
      <c r="AC18" s="335"/>
    </row>
    <row r="19" spans="2:29" ht="20.25" customHeight="1" x14ac:dyDescent="0.15">
      <c r="B19" s="334"/>
      <c r="C19" s="333"/>
      <c r="D19" s="352"/>
      <c r="E19" s="352" t="s">
        <v>584</v>
      </c>
      <c r="F19" s="333"/>
      <c r="G19" s="333"/>
      <c r="H19" s="333"/>
      <c r="I19" s="333"/>
      <c r="J19" s="333"/>
      <c r="K19" s="333"/>
      <c r="L19" s="333"/>
      <c r="M19" s="333"/>
      <c r="N19" s="333"/>
      <c r="O19" s="333"/>
      <c r="P19" s="333"/>
      <c r="Q19" s="333"/>
      <c r="R19" s="333"/>
      <c r="S19" s="333"/>
      <c r="T19" s="333"/>
      <c r="U19" s="333"/>
      <c r="V19" s="333"/>
      <c r="W19" s="333"/>
      <c r="X19" s="333"/>
      <c r="Y19" s="333"/>
      <c r="Z19" s="333"/>
      <c r="AA19" s="356"/>
      <c r="AB19" s="333"/>
      <c r="AC19" s="335"/>
    </row>
    <row r="20" spans="2:29" ht="18.75" customHeight="1" x14ac:dyDescent="0.15">
      <c r="B20" s="334"/>
      <c r="C20" s="333"/>
      <c r="D20" s="333"/>
      <c r="E20" s="357" t="s">
        <v>585</v>
      </c>
      <c r="F20" s="357"/>
      <c r="G20" s="358"/>
      <c r="H20" s="358"/>
      <c r="I20" s="358"/>
      <c r="J20" s="359"/>
      <c r="K20" s="359"/>
      <c r="L20" s="359"/>
      <c r="M20" s="359"/>
      <c r="N20" s="359"/>
      <c r="O20" s="359"/>
      <c r="P20" s="359"/>
      <c r="Q20" s="359"/>
      <c r="R20" s="359"/>
      <c r="S20" s="359"/>
      <c r="T20" s="359"/>
      <c r="U20" s="359"/>
      <c r="V20" s="333"/>
      <c r="W20" s="333"/>
      <c r="X20" s="333"/>
      <c r="Y20" s="333"/>
      <c r="Z20" s="333"/>
      <c r="AA20" s="356"/>
      <c r="AB20" s="333"/>
      <c r="AC20" s="335"/>
    </row>
    <row r="21" spans="2:29" ht="18.75" customHeight="1" x14ac:dyDescent="0.15">
      <c r="B21" s="334"/>
      <c r="C21" s="333"/>
      <c r="D21" s="333"/>
      <c r="E21" s="352"/>
      <c r="F21" s="333"/>
      <c r="G21" s="352"/>
      <c r="H21" s="360" t="s">
        <v>586</v>
      </c>
      <c r="I21" s="360"/>
      <c r="J21" s="361"/>
      <c r="K21" s="361"/>
      <c r="L21" s="361"/>
      <c r="M21" s="361"/>
      <c r="N21" s="361"/>
      <c r="O21" s="362"/>
      <c r="P21" s="362"/>
      <c r="Q21" s="362"/>
      <c r="R21" s="362"/>
      <c r="S21" s="362"/>
      <c r="T21" s="362"/>
      <c r="U21" s="362"/>
      <c r="V21" s="333"/>
      <c r="W21" s="333"/>
      <c r="X21" s="333"/>
      <c r="Y21" s="333"/>
      <c r="Z21" s="333"/>
      <c r="AA21" s="356"/>
      <c r="AB21" s="333"/>
      <c r="AC21" s="335"/>
    </row>
    <row r="22" spans="2:29" ht="8.25" customHeight="1" x14ac:dyDescent="0.15">
      <c r="B22" s="334"/>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56"/>
      <c r="AB22" s="333"/>
      <c r="AC22" s="335"/>
    </row>
    <row r="23" spans="2:29" ht="18.75" customHeight="1" x14ac:dyDescent="0.15">
      <c r="B23" s="334"/>
      <c r="C23" s="333"/>
      <c r="D23" s="333"/>
      <c r="E23" s="357" t="s">
        <v>587</v>
      </c>
      <c r="F23" s="357"/>
      <c r="G23" s="358"/>
      <c r="H23" s="358"/>
      <c r="I23" s="358"/>
      <c r="J23" s="359"/>
      <c r="K23" s="359"/>
      <c r="L23" s="359"/>
      <c r="M23" s="359"/>
      <c r="N23" s="359"/>
      <c r="O23" s="363"/>
      <c r="P23" s="363"/>
      <c r="Q23" s="363"/>
      <c r="R23" s="363"/>
      <c r="S23" s="363"/>
      <c r="T23" s="363"/>
      <c r="U23" s="363"/>
      <c r="V23" s="333"/>
      <c r="W23" s="333"/>
      <c r="X23" s="333"/>
      <c r="Y23" s="333"/>
      <c r="Z23" s="333"/>
      <c r="AA23" s="356"/>
      <c r="AB23" s="333"/>
      <c r="AC23" s="335"/>
    </row>
    <row r="24" spans="2:29" ht="18.75" customHeight="1" x14ac:dyDescent="0.15">
      <c r="B24" s="334"/>
      <c r="C24" s="333"/>
      <c r="D24" s="333"/>
      <c r="E24" s="333"/>
      <c r="F24" s="333"/>
      <c r="G24" s="352"/>
      <c r="H24" s="360" t="s">
        <v>586</v>
      </c>
      <c r="I24" s="360"/>
      <c r="J24" s="361"/>
      <c r="K24" s="361"/>
      <c r="L24" s="361"/>
      <c r="M24" s="361"/>
      <c r="N24" s="361"/>
      <c r="O24" s="362"/>
      <c r="P24" s="362"/>
      <c r="Q24" s="362"/>
      <c r="R24" s="362"/>
      <c r="S24" s="362"/>
      <c r="T24" s="362"/>
      <c r="U24" s="362"/>
      <c r="V24" s="333"/>
      <c r="W24" s="333"/>
      <c r="X24" s="333"/>
      <c r="Y24" s="333"/>
      <c r="Z24" s="333"/>
      <c r="AA24" s="356"/>
      <c r="AB24" s="333"/>
      <c r="AC24" s="335"/>
    </row>
    <row r="25" spans="2:29" ht="13.5" customHeight="1" thickBot="1" x14ac:dyDescent="0.2">
      <c r="B25" s="334"/>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56"/>
      <c r="AB25" s="333"/>
      <c r="AC25" s="335"/>
    </row>
    <row r="26" spans="2:29" ht="15" customHeight="1" thickBot="1" x14ac:dyDescent="0.2">
      <c r="B26" s="334"/>
      <c r="C26" s="333"/>
      <c r="D26" s="333"/>
      <c r="E26" s="333"/>
      <c r="F26" s="333"/>
      <c r="G26" s="333"/>
      <c r="H26" s="333"/>
      <c r="I26" s="333"/>
      <c r="J26" s="872" t="s">
        <v>588</v>
      </c>
      <c r="K26" s="872"/>
      <c r="L26" s="872"/>
      <c r="M26" s="872"/>
      <c r="N26" s="872"/>
      <c r="O26" s="872"/>
      <c r="P26" s="872"/>
      <c r="Q26" s="872"/>
      <c r="R26" s="872"/>
      <c r="S26" s="872"/>
      <c r="T26" s="872"/>
      <c r="U26" s="872"/>
      <c r="V26" s="872"/>
      <c r="W26" s="333" t="s">
        <v>589</v>
      </c>
      <c r="X26" s="364" t="s">
        <v>590</v>
      </c>
      <c r="Y26" s="873"/>
      <c r="Z26" s="874"/>
      <c r="AA26" s="365" t="s">
        <v>591</v>
      </c>
      <c r="AB26" s="333"/>
      <c r="AC26" s="335"/>
    </row>
    <row r="27" spans="2:29" ht="15" customHeight="1" thickBot="1" x14ac:dyDescent="0.2">
      <c r="B27" s="334"/>
      <c r="C27" s="333"/>
      <c r="D27" s="333"/>
      <c r="E27" s="333"/>
      <c r="F27" s="333"/>
      <c r="G27" s="333"/>
      <c r="H27" s="333"/>
      <c r="I27" s="333"/>
      <c r="J27" s="333"/>
      <c r="K27" s="352"/>
      <c r="L27" s="333"/>
      <c r="M27" s="333"/>
      <c r="N27" s="333"/>
      <c r="O27" s="333"/>
      <c r="P27" s="333"/>
      <c r="Q27" s="333"/>
      <c r="R27" s="333"/>
      <c r="S27" s="333"/>
      <c r="T27" s="333"/>
      <c r="U27" s="333"/>
      <c r="V27" s="333"/>
      <c r="W27" s="333"/>
      <c r="X27" s="333"/>
      <c r="Y27" s="355"/>
      <c r="Z27" s="355"/>
      <c r="AA27" s="333"/>
      <c r="AB27" s="333"/>
      <c r="AC27" s="335"/>
    </row>
    <row r="28" spans="2:29" ht="19.5" customHeight="1" thickBot="1" x14ac:dyDescent="0.2">
      <c r="B28" s="334"/>
      <c r="C28" s="333"/>
      <c r="D28" s="352"/>
      <c r="E28" s="350"/>
      <c r="F28" s="366"/>
      <c r="G28" s="872" t="s">
        <v>592</v>
      </c>
      <c r="H28" s="872"/>
      <c r="I28" s="872"/>
      <c r="J28" s="872"/>
      <c r="K28" s="872"/>
      <c r="L28" s="872"/>
      <c r="M28" s="872"/>
      <c r="N28" s="872"/>
      <c r="O28" s="872"/>
      <c r="P28" s="872"/>
      <c r="Q28" s="872"/>
      <c r="R28" s="872"/>
      <c r="S28" s="872"/>
      <c r="T28" s="872"/>
      <c r="U28" s="872"/>
      <c r="V28" s="872"/>
      <c r="W28" s="333" t="s">
        <v>589</v>
      </c>
      <c r="X28" s="364" t="s">
        <v>593</v>
      </c>
      <c r="Y28" s="875">
        <f>Y26*100</f>
        <v>0</v>
      </c>
      <c r="Z28" s="876"/>
      <c r="AA28" s="365" t="s">
        <v>594</v>
      </c>
      <c r="AB28" s="333"/>
      <c r="AC28" s="367"/>
    </row>
    <row r="29" spans="2:29" ht="19.5" customHeight="1" x14ac:dyDescent="0.15">
      <c r="B29" s="334"/>
      <c r="C29" s="333"/>
      <c r="D29" s="352"/>
      <c r="E29" s="350"/>
      <c r="F29" s="350"/>
      <c r="G29" s="352"/>
      <c r="H29" s="350"/>
      <c r="I29" s="350"/>
      <c r="J29" s="351"/>
      <c r="K29" s="351"/>
      <c r="L29" s="351"/>
      <c r="M29" s="351"/>
      <c r="N29" s="351"/>
      <c r="O29" s="351"/>
      <c r="P29" s="351"/>
      <c r="Q29" s="351"/>
      <c r="R29" s="351"/>
      <c r="S29" s="351"/>
      <c r="T29" s="351"/>
      <c r="U29" s="351"/>
      <c r="V29" s="355"/>
      <c r="W29" s="333" t="s">
        <v>595</v>
      </c>
      <c r="X29" s="333"/>
      <c r="Y29" s="333"/>
      <c r="Z29" s="355"/>
      <c r="AA29" s="355"/>
      <c r="AB29" s="333"/>
      <c r="AC29" s="367"/>
    </row>
    <row r="30" spans="2:29" ht="19.5" customHeight="1" x14ac:dyDescent="0.15">
      <c r="B30" s="334"/>
      <c r="C30" s="333"/>
      <c r="D30" s="352"/>
      <c r="E30" s="350"/>
      <c r="F30" s="350"/>
      <c r="G30" s="352"/>
      <c r="H30" s="350"/>
      <c r="I30" s="350"/>
      <c r="J30" s="351"/>
      <c r="K30" s="351"/>
      <c r="L30" s="351"/>
      <c r="M30" s="351"/>
      <c r="N30" s="351"/>
      <c r="O30" s="351"/>
      <c r="P30" s="351"/>
      <c r="Q30" s="351"/>
      <c r="R30" s="351"/>
      <c r="S30" s="333"/>
      <c r="T30" s="351"/>
      <c r="U30" s="351"/>
      <c r="V30" s="351"/>
      <c r="W30" s="351"/>
      <c r="X30" s="351"/>
      <c r="Y30" s="355"/>
      <c r="Z30" s="355"/>
      <c r="AA30" s="355"/>
      <c r="AB30" s="333"/>
      <c r="AC30" s="367"/>
    </row>
    <row r="31" spans="2:29" ht="18.75" customHeight="1" x14ac:dyDescent="0.15">
      <c r="B31" s="334"/>
      <c r="C31" s="333"/>
      <c r="D31" s="349" t="s">
        <v>596</v>
      </c>
      <c r="E31" s="350"/>
      <c r="F31" s="350"/>
      <c r="G31" s="350"/>
      <c r="H31" s="350"/>
      <c r="I31" s="350"/>
      <c r="J31" s="351"/>
      <c r="K31" s="351"/>
      <c r="L31" s="351"/>
      <c r="M31" s="351"/>
      <c r="N31" s="351"/>
      <c r="O31" s="351"/>
      <c r="P31" s="351"/>
      <c r="Q31" s="351"/>
      <c r="R31" s="351"/>
      <c r="S31" s="351"/>
      <c r="T31" s="351"/>
      <c r="U31" s="351"/>
      <c r="V31" s="351"/>
      <c r="W31" s="351"/>
      <c r="X31" s="351"/>
      <c r="Y31" s="355"/>
      <c r="Z31" s="355"/>
      <c r="AA31" s="355"/>
      <c r="AB31" s="333"/>
      <c r="AC31" s="335"/>
    </row>
    <row r="32" spans="2:29" ht="18.75" customHeight="1" thickBot="1" x14ac:dyDescent="0.2">
      <c r="B32" s="334"/>
      <c r="C32" s="333"/>
      <c r="D32" s="349"/>
      <c r="E32" s="349" t="s">
        <v>597</v>
      </c>
      <c r="F32" s="368"/>
      <c r="G32" s="368"/>
      <c r="H32" s="368"/>
      <c r="I32" s="368"/>
      <c r="J32" s="369"/>
      <c r="K32" s="369"/>
      <c r="L32" s="369"/>
      <c r="M32" s="369"/>
      <c r="N32" s="369"/>
      <c r="O32" s="370"/>
      <c r="P32" s="370"/>
      <c r="Q32" s="369"/>
      <c r="R32" s="369"/>
      <c r="S32" s="351"/>
      <c r="T32" s="351"/>
      <c r="U32" s="351"/>
      <c r="V32" s="351"/>
      <c r="W32" s="351"/>
      <c r="X32" s="351"/>
      <c r="Y32" s="355"/>
      <c r="Z32" s="355"/>
      <c r="AA32" s="355"/>
      <c r="AB32" s="333"/>
      <c r="AC32" s="335"/>
    </row>
    <row r="33" spans="2:29" ht="21" customHeight="1" thickBot="1" x14ac:dyDescent="0.2">
      <c r="B33" s="334"/>
      <c r="C33" s="333"/>
      <c r="D33" s="349"/>
      <c r="E33" s="350"/>
      <c r="F33" s="350"/>
      <c r="G33" s="350"/>
      <c r="H33" s="350"/>
      <c r="I33" s="350"/>
      <c r="J33" s="351"/>
      <c r="K33" s="351"/>
      <c r="L33" s="370" t="s">
        <v>581</v>
      </c>
      <c r="M33" s="351"/>
      <c r="N33" s="351"/>
      <c r="O33" s="877" t="s">
        <v>598</v>
      </c>
      <c r="P33" s="878"/>
      <c r="Q33" s="878"/>
      <c r="R33" s="878"/>
      <c r="S33" s="878"/>
      <c r="T33" s="878"/>
      <c r="U33" s="878"/>
      <c r="V33" s="878"/>
      <c r="W33" s="878"/>
      <c r="X33" s="878"/>
      <c r="Y33" s="878"/>
      <c r="Z33" s="879"/>
      <c r="AA33" s="335"/>
      <c r="AB33" s="333"/>
      <c r="AC33" s="335"/>
    </row>
    <row r="34" spans="2:29" ht="12.75" customHeight="1" x14ac:dyDescent="0.15">
      <c r="B34" s="334"/>
      <c r="C34" s="333"/>
      <c r="D34" s="349"/>
      <c r="E34" s="350"/>
      <c r="F34" s="350"/>
      <c r="G34" s="350"/>
      <c r="H34" s="350"/>
      <c r="I34" s="350"/>
      <c r="J34" s="351"/>
      <c r="K34" s="351"/>
      <c r="L34" s="370"/>
      <c r="M34" s="351"/>
      <c r="N34" s="351"/>
      <c r="O34" s="351"/>
      <c r="P34" s="351"/>
      <c r="Q34" s="351"/>
      <c r="R34" s="351"/>
      <c r="S34" s="351"/>
      <c r="T34" s="351"/>
      <c r="U34" s="355"/>
      <c r="V34" s="355"/>
      <c r="W34" s="355"/>
      <c r="X34" s="333"/>
      <c r="Y34" s="351"/>
      <c r="Z34" s="355"/>
      <c r="AA34" s="333"/>
      <c r="AB34" s="333"/>
      <c r="AC34" s="335"/>
    </row>
    <row r="35" spans="2:29" ht="18.75" customHeight="1" thickBot="1" x14ac:dyDescent="0.2">
      <c r="B35" s="334"/>
      <c r="C35" s="355"/>
      <c r="D35" s="333"/>
      <c r="E35" s="371" t="s">
        <v>599</v>
      </c>
      <c r="F35" s="372"/>
      <c r="G35" s="372"/>
      <c r="H35" s="372"/>
      <c r="I35" s="372"/>
      <c r="J35" s="355"/>
      <c r="K35" s="355"/>
      <c r="L35" s="355"/>
      <c r="M35" s="355"/>
      <c r="N35" s="355"/>
      <c r="O35" s="355"/>
      <c r="P35" s="355"/>
      <c r="Q35" s="355"/>
      <c r="R35" s="355"/>
      <c r="S35" s="355"/>
      <c r="T35" s="355"/>
      <c r="U35" s="355"/>
      <c r="V35" s="355"/>
      <c r="W35" s="355"/>
      <c r="X35" s="355"/>
      <c r="Y35" s="355"/>
      <c r="Z35" s="355"/>
      <c r="AA35" s="355"/>
      <c r="AB35" s="333"/>
      <c r="AC35" s="335"/>
    </row>
    <row r="36" spans="2:29" ht="18.75" customHeight="1" x14ac:dyDescent="0.15">
      <c r="B36" s="334"/>
      <c r="C36" s="880" t="s">
        <v>600</v>
      </c>
      <c r="D36" s="881"/>
      <c r="E36" s="884" t="s">
        <v>601</v>
      </c>
      <c r="F36" s="885"/>
      <c r="G36" s="885"/>
      <c r="H36" s="885"/>
      <c r="I36" s="885"/>
      <c r="J36" s="885"/>
      <c r="K36" s="885"/>
      <c r="L36" s="885"/>
      <c r="M36" s="885"/>
      <c r="N36" s="885"/>
      <c r="O36" s="886"/>
      <c r="P36" s="890" t="s">
        <v>602</v>
      </c>
      <c r="Q36" s="891"/>
      <c r="R36" s="891"/>
      <c r="S36" s="891"/>
      <c r="T36" s="891"/>
      <c r="U36" s="891"/>
      <c r="V36" s="891"/>
      <c r="W36" s="891"/>
      <c r="X36" s="892"/>
      <c r="Y36" s="896" t="s">
        <v>603</v>
      </c>
      <c r="Z36" s="897"/>
      <c r="AA36" s="898"/>
      <c r="AB36" s="333"/>
      <c r="AC36" s="335"/>
    </row>
    <row r="37" spans="2:29" ht="18.75" customHeight="1" thickBot="1" x14ac:dyDescent="0.2">
      <c r="B37" s="334"/>
      <c r="C37" s="882"/>
      <c r="D37" s="883"/>
      <c r="E37" s="887"/>
      <c r="F37" s="888"/>
      <c r="G37" s="888"/>
      <c r="H37" s="888"/>
      <c r="I37" s="888"/>
      <c r="J37" s="888"/>
      <c r="K37" s="888"/>
      <c r="L37" s="888"/>
      <c r="M37" s="888"/>
      <c r="N37" s="888"/>
      <c r="O37" s="889"/>
      <c r="P37" s="893"/>
      <c r="Q37" s="894"/>
      <c r="R37" s="894"/>
      <c r="S37" s="894"/>
      <c r="T37" s="894"/>
      <c r="U37" s="894"/>
      <c r="V37" s="894"/>
      <c r="W37" s="894"/>
      <c r="X37" s="895"/>
      <c r="Y37" s="899"/>
      <c r="Z37" s="900"/>
      <c r="AA37" s="901"/>
      <c r="AB37" s="333"/>
      <c r="AC37" s="335"/>
    </row>
    <row r="38" spans="2:29" ht="56.25" customHeight="1" thickBot="1" x14ac:dyDescent="0.2">
      <c r="B38" s="334"/>
      <c r="C38" s="845"/>
      <c r="D38" s="846"/>
      <c r="E38" s="864"/>
      <c r="F38" s="864"/>
      <c r="G38" s="864"/>
      <c r="H38" s="864"/>
      <c r="I38" s="864"/>
      <c r="J38" s="864"/>
      <c r="K38" s="864"/>
      <c r="L38" s="864"/>
      <c r="M38" s="864"/>
      <c r="N38" s="864"/>
      <c r="O38" s="865"/>
      <c r="P38" s="866" t="s">
        <v>604</v>
      </c>
      <c r="Q38" s="867"/>
      <c r="R38" s="867"/>
      <c r="S38" s="867"/>
      <c r="T38" s="867"/>
      <c r="U38" s="867"/>
      <c r="V38" s="867"/>
      <c r="W38" s="867"/>
      <c r="X38" s="868"/>
      <c r="Y38" s="869"/>
      <c r="Z38" s="870"/>
      <c r="AA38" s="871" t="s">
        <v>594</v>
      </c>
      <c r="AB38" s="333"/>
      <c r="AC38" s="335"/>
    </row>
    <row r="39" spans="2:29" ht="56.25" customHeight="1" thickBot="1" x14ac:dyDescent="0.2">
      <c r="B39" s="334"/>
      <c r="C39" s="845"/>
      <c r="D39" s="846"/>
      <c r="E39" s="857"/>
      <c r="F39" s="857"/>
      <c r="G39" s="857"/>
      <c r="H39" s="857"/>
      <c r="I39" s="857"/>
      <c r="J39" s="857"/>
      <c r="K39" s="857"/>
      <c r="L39" s="857"/>
      <c r="M39" s="857"/>
      <c r="N39" s="857"/>
      <c r="O39" s="858"/>
      <c r="P39" s="859" t="s">
        <v>605</v>
      </c>
      <c r="Q39" s="860"/>
      <c r="R39" s="860"/>
      <c r="S39" s="860"/>
      <c r="T39" s="860"/>
      <c r="U39" s="860"/>
      <c r="V39" s="860"/>
      <c r="W39" s="860"/>
      <c r="X39" s="861"/>
      <c r="Y39" s="862"/>
      <c r="Z39" s="863"/>
      <c r="AA39" s="871"/>
      <c r="AB39" s="333"/>
      <c r="AC39" s="335"/>
    </row>
    <row r="40" spans="2:29" ht="56.25" customHeight="1" thickBot="1" x14ac:dyDescent="0.2">
      <c r="B40" s="334"/>
      <c r="C40" s="845"/>
      <c r="D40" s="846"/>
      <c r="E40" s="857"/>
      <c r="F40" s="857"/>
      <c r="G40" s="857"/>
      <c r="H40" s="857"/>
      <c r="I40" s="857"/>
      <c r="J40" s="857"/>
      <c r="K40" s="857"/>
      <c r="L40" s="857"/>
      <c r="M40" s="857"/>
      <c r="N40" s="857"/>
      <c r="O40" s="858"/>
      <c r="P40" s="859" t="s">
        <v>606</v>
      </c>
      <c r="Q40" s="860"/>
      <c r="R40" s="860"/>
      <c r="S40" s="860"/>
      <c r="T40" s="860"/>
      <c r="U40" s="860"/>
      <c r="V40" s="860"/>
      <c r="W40" s="860"/>
      <c r="X40" s="861"/>
      <c r="Y40" s="862"/>
      <c r="Z40" s="863"/>
      <c r="AA40" s="871"/>
      <c r="AB40" s="333"/>
      <c r="AC40" s="335"/>
    </row>
    <row r="41" spans="2:29" ht="54.75" customHeight="1" thickBot="1" x14ac:dyDescent="0.2">
      <c r="B41" s="334"/>
      <c r="C41" s="845"/>
      <c r="D41" s="846"/>
      <c r="E41" s="857"/>
      <c r="F41" s="857"/>
      <c r="G41" s="857"/>
      <c r="H41" s="857"/>
      <c r="I41" s="857"/>
      <c r="J41" s="857"/>
      <c r="K41" s="857"/>
      <c r="L41" s="857"/>
      <c r="M41" s="857"/>
      <c r="N41" s="857"/>
      <c r="O41" s="858"/>
      <c r="P41" s="859" t="s">
        <v>607</v>
      </c>
      <c r="Q41" s="860"/>
      <c r="R41" s="860"/>
      <c r="S41" s="860"/>
      <c r="T41" s="860"/>
      <c r="U41" s="860"/>
      <c r="V41" s="860"/>
      <c r="W41" s="860"/>
      <c r="X41" s="861"/>
      <c r="Y41" s="862"/>
      <c r="Z41" s="863"/>
      <c r="AA41" s="871"/>
      <c r="AB41" s="333"/>
      <c r="AC41" s="335"/>
    </row>
    <row r="42" spans="2:29" ht="56.25" customHeight="1" thickBot="1" x14ac:dyDescent="0.2">
      <c r="B42" s="334"/>
      <c r="C42" s="845"/>
      <c r="D42" s="846"/>
      <c r="E42" s="847"/>
      <c r="F42" s="847"/>
      <c r="G42" s="847"/>
      <c r="H42" s="847"/>
      <c r="I42" s="847"/>
      <c r="J42" s="847"/>
      <c r="K42" s="847"/>
      <c r="L42" s="847"/>
      <c r="M42" s="847"/>
      <c r="N42" s="847"/>
      <c r="O42" s="848"/>
      <c r="P42" s="849"/>
      <c r="Q42" s="850"/>
      <c r="R42" s="850"/>
      <c r="S42" s="850"/>
      <c r="T42" s="850"/>
      <c r="U42" s="850"/>
      <c r="V42" s="850"/>
      <c r="W42" s="850"/>
      <c r="X42" s="851"/>
      <c r="Y42" s="852"/>
      <c r="Z42" s="853"/>
      <c r="AA42" s="871"/>
      <c r="AB42" s="333"/>
      <c r="AC42" s="335"/>
    </row>
    <row r="43" spans="2:29" ht="18.75" customHeight="1" thickBot="1" x14ac:dyDescent="0.2">
      <c r="B43" s="334"/>
      <c r="C43" s="845" t="s">
        <v>608</v>
      </c>
      <c r="D43" s="854"/>
      <c r="E43" s="854"/>
      <c r="F43" s="854"/>
      <c r="G43" s="854"/>
      <c r="H43" s="854"/>
      <c r="I43" s="854"/>
      <c r="J43" s="854"/>
      <c r="K43" s="854"/>
      <c r="L43" s="854"/>
      <c r="M43" s="854"/>
      <c r="N43" s="854"/>
      <c r="O43" s="854"/>
      <c r="P43" s="854"/>
      <c r="Q43" s="854"/>
      <c r="R43" s="854"/>
      <c r="S43" s="854"/>
      <c r="T43" s="854"/>
      <c r="U43" s="854"/>
      <c r="V43" s="854"/>
      <c r="W43" s="846"/>
      <c r="X43" s="373" t="s">
        <v>609</v>
      </c>
      <c r="Y43" s="855">
        <f>SUM(Y38:Z42)</f>
        <v>0</v>
      </c>
      <c r="Z43" s="856"/>
      <c r="AA43" s="374"/>
      <c r="AB43" s="333"/>
      <c r="AC43" s="335"/>
    </row>
    <row r="44" spans="2:29" ht="18" customHeight="1" thickBot="1" x14ac:dyDescent="0.2">
      <c r="B44" s="334"/>
      <c r="C44" s="829" t="s">
        <v>610</v>
      </c>
      <c r="D44" s="830"/>
      <c r="E44" s="830"/>
      <c r="F44" s="830"/>
      <c r="G44" s="830"/>
      <c r="H44" s="830"/>
      <c r="I44" s="830"/>
      <c r="J44" s="830"/>
      <c r="K44" s="830"/>
      <c r="L44" s="830"/>
      <c r="M44" s="830"/>
      <c r="N44" s="830"/>
      <c r="O44" s="830"/>
      <c r="P44" s="830"/>
      <c r="Q44" s="830"/>
      <c r="R44" s="830"/>
      <c r="S44" s="831"/>
      <c r="T44" s="832" t="s">
        <v>611</v>
      </c>
      <c r="U44" s="833"/>
      <c r="V44" s="833"/>
      <c r="W44" s="833"/>
      <c r="X44" s="836" t="s">
        <v>612</v>
      </c>
      <c r="Y44" s="838" t="s">
        <v>613</v>
      </c>
      <c r="Z44" s="839"/>
      <c r="AA44" s="333"/>
      <c r="AB44" s="333"/>
      <c r="AC44" s="335"/>
    </row>
    <row r="45" spans="2:29" ht="34.5" customHeight="1" thickBot="1" x14ac:dyDescent="0.2">
      <c r="B45" s="334"/>
      <c r="C45" s="840" t="s">
        <v>614</v>
      </c>
      <c r="D45" s="841"/>
      <c r="E45" s="841"/>
      <c r="F45" s="841"/>
      <c r="G45" s="841"/>
      <c r="H45" s="841"/>
      <c r="I45" s="841"/>
      <c r="J45" s="841"/>
      <c r="K45" s="841"/>
      <c r="L45" s="841"/>
      <c r="M45" s="841"/>
      <c r="N45" s="841"/>
      <c r="O45" s="841"/>
      <c r="P45" s="841"/>
      <c r="Q45" s="841"/>
      <c r="R45" s="841"/>
      <c r="S45" s="842"/>
      <c r="T45" s="834"/>
      <c r="U45" s="835"/>
      <c r="V45" s="835"/>
      <c r="W45" s="835"/>
      <c r="X45" s="837"/>
      <c r="Y45" s="843" t="str">
        <f>IF(Y43&lt;=Y28,"OK","上限超え")</f>
        <v>OK</v>
      </c>
      <c r="Z45" s="844"/>
      <c r="AA45" s="333"/>
      <c r="AB45" s="333"/>
      <c r="AC45" s="335"/>
    </row>
    <row r="46" spans="2:29" ht="18.75" customHeight="1" x14ac:dyDescent="0.15">
      <c r="B46" s="334"/>
      <c r="C46" s="333"/>
      <c r="D46" s="333" t="s">
        <v>615</v>
      </c>
      <c r="E46" s="333"/>
      <c r="F46" s="333"/>
      <c r="G46" s="333"/>
      <c r="H46" s="333"/>
      <c r="I46" s="333"/>
      <c r="J46" s="333"/>
      <c r="K46" s="333"/>
      <c r="L46" s="333"/>
      <c r="M46" s="333"/>
      <c r="N46" s="333"/>
      <c r="O46" s="333"/>
      <c r="P46" s="333"/>
      <c r="Q46" s="333"/>
      <c r="R46" s="372"/>
      <c r="S46" s="372"/>
      <c r="T46" s="333"/>
      <c r="U46" s="372"/>
      <c r="V46" s="372"/>
      <c r="W46" s="372"/>
      <c r="X46" s="372"/>
      <c r="Y46" s="333"/>
      <c r="Z46" s="372"/>
      <c r="AA46" s="355"/>
      <c r="AB46" s="333"/>
      <c r="AC46" s="335"/>
    </row>
    <row r="47" spans="2:29" ht="18.75" customHeight="1" x14ac:dyDescent="0.15">
      <c r="B47" s="334"/>
      <c r="C47" s="333"/>
      <c r="D47" s="333" t="s">
        <v>616</v>
      </c>
      <c r="E47" s="375"/>
      <c r="F47" s="375"/>
      <c r="G47" s="333"/>
      <c r="H47" s="375"/>
      <c r="I47" s="375"/>
      <c r="J47" s="333"/>
      <c r="K47" s="375"/>
      <c r="L47" s="375"/>
      <c r="M47" s="333"/>
      <c r="N47" s="333"/>
      <c r="O47" s="375"/>
      <c r="P47" s="375"/>
      <c r="Q47" s="333"/>
      <c r="R47" s="375"/>
      <c r="S47" s="375"/>
      <c r="T47" s="333"/>
      <c r="U47" s="375"/>
      <c r="V47" s="375"/>
      <c r="W47" s="375"/>
      <c r="X47" s="375"/>
      <c r="Y47" s="333"/>
      <c r="Z47" s="375"/>
      <c r="AA47" s="333"/>
      <c r="AB47" s="333"/>
      <c r="AC47" s="335"/>
    </row>
    <row r="48" spans="2:29" ht="14.25" thickBot="1" x14ac:dyDescent="0.2">
      <c r="B48" s="334"/>
      <c r="C48" s="333"/>
      <c r="D48" s="333"/>
      <c r="E48" s="333"/>
      <c r="F48" s="333"/>
      <c r="G48" s="333"/>
      <c r="H48" s="333"/>
      <c r="I48" s="333"/>
      <c r="J48" s="333"/>
      <c r="K48" s="333"/>
      <c r="L48" s="333"/>
      <c r="M48" s="333"/>
      <c r="N48" s="333"/>
      <c r="O48" s="333"/>
      <c r="P48" s="333"/>
      <c r="Q48" s="333"/>
      <c r="R48" s="333"/>
      <c r="S48" s="333"/>
      <c r="T48" s="333"/>
      <c r="U48" s="333"/>
      <c r="V48" s="333"/>
      <c r="W48" s="333"/>
      <c r="X48" s="333"/>
      <c r="Y48" s="355"/>
      <c r="Z48" s="355"/>
      <c r="AA48" s="355"/>
      <c r="AB48" s="333"/>
      <c r="AC48" s="335"/>
    </row>
    <row r="49" spans="2:29" x14ac:dyDescent="0.15">
      <c r="B49" s="334"/>
      <c r="C49" s="819" t="s">
        <v>617</v>
      </c>
      <c r="D49" s="820"/>
      <c r="E49" s="820"/>
      <c r="F49" s="820"/>
      <c r="G49" s="820"/>
      <c r="H49" s="820"/>
      <c r="I49" s="820"/>
      <c r="J49" s="820"/>
      <c r="K49" s="820"/>
      <c r="L49" s="820"/>
      <c r="M49" s="820"/>
      <c r="N49" s="820"/>
      <c r="O49" s="820"/>
      <c r="P49" s="820"/>
      <c r="Q49" s="820"/>
      <c r="R49" s="820"/>
      <c r="S49" s="820"/>
      <c r="T49" s="820"/>
      <c r="U49" s="820"/>
      <c r="V49" s="820"/>
      <c r="W49" s="820"/>
      <c r="X49" s="376"/>
      <c r="Y49" s="823" t="s">
        <v>582</v>
      </c>
      <c r="Z49" s="824"/>
      <c r="AA49" s="825"/>
      <c r="AB49" s="333"/>
      <c r="AC49" s="335"/>
    </row>
    <row r="50" spans="2:29" ht="18.75" customHeight="1" thickBot="1" x14ac:dyDescent="0.2">
      <c r="B50" s="334"/>
      <c r="C50" s="821"/>
      <c r="D50" s="822"/>
      <c r="E50" s="822"/>
      <c r="F50" s="822"/>
      <c r="G50" s="822"/>
      <c r="H50" s="822"/>
      <c r="I50" s="822"/>
      <c r="J50" s="822"/>
      <c r="K50" s="822"/>
      <c r="L50" s="822"/>
      <c r="M50" s="822"/>
      <c r="N50" s="822"/>
      <c r="O50" s="822"/>
      <c r="P50" s="822"/>
      <c r="Q50" s="822"/>
      <c r="R50" s="822"/>
      <c r="S50" s="822"/>
      <c r="T50" s="822"/>
      <c r="U50" s="822"/>
      <c r="V50" s="822"/>
      <c r="W50" s="822"/>
      <c r="X50" s="377"/>
      <c r="Y50" s="826"/>
      <c r="Z50" s="827"/>
      <c r="AA50" s="828"/>
      <c r="AB50" s="333"/>
      <c r="AC50" s="335"/>
    </row>
    <row r="51" spans="2:29" ht="9" customHeight="1" x14ac:dyDescent="0.15">
      <c r="B51" s="378"/>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79"/>
    </row>
    <row r="52" spans="2:29" x14ac:dyDescent="0.15">
      <c r="B52" s="333"/>
      <c r="C52" s="333"/>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row>
    <row r="53" spans="2:29" x14ac:dyDescent="0.15">
      <c r="B53" s="338"/>
      <c r="C53" s="338"/>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row>
  </sheetData>
  <mergeCells count="52">
    <mergeCell ref="B1:E1"/>
    <mergeCell ref="U3:AB3"/>
    <mergeCell ref="C5:AB5"/>
    <mergeCell ref="C6:AB6"/>
    <mergeCell ref="C8:G8"/>
    <mergeCell ref="H8:AB8"/>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1"/>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BEBEC-2E75-4056-A058-C4210C644A9C}">
  <sheetPr>
    <pageSetUpPr fitToPage="1"/>
  </sheetPr>
  <dimension ref="A1:BV66"/>
  <sheetViews>
    <sheetView view="pageBreakPreview" zoomScaleNormal="100" zoomScaleSheetLayoutView="100" workbookViewId="0">
      <selection sqref="A1:G1"/>
    </sheetView>
  </sheetViews>
  <sheetFormatPr defaultColWidth="2.625" defaultRowHeight="20.100000000000001" customHeight="1" x14ac:dyDescent="0.15"/>
  <cols>
    <col min="1" max="1" width="3" style="6" customWidth="1"/>
    <col min="2" max="38" width="2.875" style="6" customWidth="1"/>
    <col min="39" max="16384" width="2.625" style="6"/>
  </cols>
  <sheetData>
    <row r="1" spans="1:74" ht="15.75" customHeight="1" x14ac:dyDescent="0.15">
      <c r="A1" s="451" t="s">
        <v>81</v>
      </c>
      <c r="B1" s="451"/>
      <c r="C1" s="451"/>
      <c r="D1" s="451"/>
      <c r="E1" s="451"/>
      <c r="F1" s="451"/>
      <c r="G1" s="451"/>
    </row>
    <row r="2" spans="1:74" ht="15" customHeight="1" x14ac:dyDescent="0.15">
      <c r="A2" s="452" t="s">
        <v>80</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row>
    <row r="3" spans="1:74" ht="15" customHeight="1" x14ac:dyDescent="0.15">
      <c r="A3" s="452" t="s">
        <v>79</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row>
    <row r="4" spans="1:74" ht="15" customHeight="1" x14ac:dyDescent="0.15">
      <c r="A4" s="452" t="s">
        <v>78</v>
      </c>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21"/>
      <c r="AL4" s="21"/>
      <c r="AO4" s="7"/>
      <c r="AP4" s="7"/>
      <c r="AQ4" s="7"/>
      <c r="AR4" s="7"/>
      <c r="AS4" s="7"/>
      <c r="AT4" s="7"/>
      <c r="AU4" s="7"/>
      <c r="AV4" s="7"/>
      <c r="AW4" s="7"/>
      <c r="AX4" s="7"/>
      <c r="AY4" s="7"/>
      <c r="AZ4" s="7"/>
      <c r="BA4" s="7"/>
      <c r="BB4" s="7"/>
      <c r="BC4" s="7"/>
      <c r="BD4" s="7"/>
      <c r="BE4" s="7"/>
      <c r="BF4" s="7"/>
      <c r="BG4" s="7"/>
      <c r="BH4" s="7"/>
      <c r="BI4" s="7"/>
      <c r="BJ4" s="21"/>
      <c r="BK4" s="21"/>
      <c r="BL4" s="21"/>
      <c r="BN4" s="21"/>
      <c r="BO4" s="21"/>
      <c r="BP4" s="21"/>
      <c r="BQ4" s="21"/>
      <c r="BR4" s="21"/>
      <c r="BS4" s="21"/>
      <c r="BT4" s="21"/>
      <c r="BU4" s="21"/>
      <c r="BV4" s="21"/>
    </row>
    <row r="5" spans="1:74" ht="15" customHeight="1" x14ac:dyDescent="0.15">
      <c r="P5" s="39"/>
      <c r="S5" s="39" t="s">
        <v>77</v>
      </c>
      <c r="X5" s="21"/>
      <c r="Y5" s="21"/>
      <c r="Z5" s="21"/>
      <c r="AA5" s="21"/>
      <c r="AB5" s="21"/>
      <c r="AC5" s="21"/>
      <c r="AD5" s="21"/>
      <c r="AE5" s="21"/>
      <c r="AF5" s="21"/>
      <c r="AG5" s="21"/>
      <c r="AH5" s="21"/>
      <c r="AI5" s="21"/>
      <c r="AJ5" s="21"/>
      <c r="AK5" s="21"/>
      <c r="AL5" s="21"/>
      <c r="AO5" s="7"/>
      <c r="AP5" s="7"/>
      <c r="AQ5" s="7"/>
      <c r="AR5" s="7"/>
      <c r="AS5" s="7"/>
      <c r="AT5" s="7"/>
      <c r="AU5" s="7"/>
      <c r="AV5" s="7"/>
      <c r="AW5" s="7"/>
      <c r="AX5" s="7"/>
      <c r="AY5" s="7"/>
      <c r="AZ5" s="7"/>
      <c r="BA5" s="7"/>
      <c r="BB5" s="7"/>
      <c r="BC5" s="7"/>
      <c r="BD5" s="7"/>
      <c r="BE5" s="7"/>
      <c r="BF5" s="7"/>
      <c r="BG5" s="7"/>
      <c r="BH5" s="7"/>
      <c r="BI5" s="7"/>
      <c r="BJ5" s="21"/>
      <c r="BK5" s="21"/>
      <c r="BL5" s="21"/>
      <c r="BN5" s="21"/>
      <c r="BO5" s="21"/>
      <c r="BP5" s="21"/>
      <c r="BQ5" s="21"/>
      <c r="BR5" s="21"/>
      <c r="BS5" s="21"/>
      <c r="BT5" s="21"/>
      <c r="BU5" s="21"/>
      <c r="BV5" s="21"/>
    </row>
    <row r="6" spans="1:74" ht="15" customHeight="1" x14ac:dyDescent="0.15">
      <c r="C6" s="7"/>
      <c r="D6" s="7"/>
      <c r="F6" s="7"/>
      <c r="G6" s="7"/>
      <c r="H6" s="7"/>
      <c r="I6" s="7"/>
      <c r="J6" s="7"/>
      <c r="K6" s="7"/>
      <c r="L6" s="7"/>
      <c r="M6" s="7"/>
      <c r="Z6" s="453"/>
      <c r="AA6" s="453"/>
      <c r="AB6" s="453"/>
      <c r="AC6" s="453"/>
      <c r="AD6" s="6" t="s">
        <v>76</v>
      </c>
      <c r="AE6" s="453"/>
      <c r="AF6" s="453"/>
      <c r="AG6" s="6" t="s">
        <v>75</v>
      </c>
      <c r="AH6" s="453"/>
      <c r="AI6" s="453"/>
      <c r="AJ6" s="6" t="s">
        <v>74</v>
      </c>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row>
    <row r="7" spans="1:74" ht="15" customHeight="1" x14ac:dyDescent="0.15">
      <c r="B7" s="38"/>
      <c r="C7" s="38"/>
      <c r="D7" s="38"/>
      <c r="E7" s="38"/>
      <c r="F7" s="38"/>
      <c r="G7" s="38"/>
      <c r="I7" s="37" t="s">
        <v>73</v>
      </c>
      <c r="K7" s="7"/>
      <c r="M7" s="7"/>
      <c r="N7" s="36"/>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row>
    <row r="8" spans="1:74" ht="15" customHeight="1" x14ac:dyDescent="0.15">
      <c r="B8" s="34"/>
      <c r="C8" s="34"/>
      <c r="D8" s="34"/>
      <c r="E8" s="34"/>
      <c r="F8" s="34"/>
      <c r="G8" s="35"/>
      <c r="H8" s="7"/>
      <c r="I8" s="36"/>
      <c r="J8" s="7"/>
      <c r="K8" s="7"/>
      <c r="L8" s="7"/>
      <c r="M8" s="7"/>
      <c r="S8" s="448" t="s">
        <v>59</v>
      </c>
      <c r="T8" s="448"/>
      <c r="U8" s="448"/>
      <c r="V8" s="448"/>
      <c r="W8" s="449"/>
      <c r="X8" s="449"/>
      <c r="Y8" s="449"/>
      <c r="Z8" s="449"/>
      <c r="AA8" s="449"/>
      <c r="AB8" s="449"/>
      <c r="AC8" s="449"/>
      <c r="AD8" s="449"/>
      <c r="AE8" s="449"/>
      <c r="AF8" s="449"/>
      <c r="AG8" s="449"/>
      <c r="AH8" s="449"/>
      <c r="AI8" s="449"/>
      <c r="AJ8" s="449"/>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row>
    <row r="9" spans="1:74" ht="15" customHeight="1" x14ac:dyDescent="0.15">
      <c r="C9" s="7"/>
      <c r="D9" s="7"/>
      <c r="E9" s="7"/>
      <c r="F9" s="7"/>
      <c r="G9" s="7"/>
      <c r="H9" s="7"/>
      <c r="I9" s="7"/>
      <c r="J9" s="7"/>
      <c r="K9" s="7"/>
      <c r="L9" s="7"/>
      <c r="M9" s="7"/>
      <c r="O9" s="35" t="s">
        <v>72</v>
      </c>
      <c r="S9" s="448" t="s">
        <v>60</v>
      </c>
      <c r="T9" s="448"/>
      <c r="U9" s="448"/>
      <c r="V9" s="448"/>
      <c r="W9" s="449"/>
      <c r="X9" s="449"/>
      <c r="Y9" s="449"/>
      <c r="Z9" s="449"/>
      <c r="AA9" s="449"/>
      <c r="AB9" s="449"/>
      <c r="AC9" s="449"/>
      <c r="AD9" s="449"/>
      <c r="AE9" s="449"/>
      <c r="AF9" s="449"/>
      <c r="AG9" s="449"/>
      <c r="AH9" s="449"/>
      <c r="AI9" s="449"/>
      <c r="AJ9" s="449"/>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row>
    <row r="10" spans="1:74" ht="15" customHeight="1" x14ac:dyDescent="0.15">
      <c r="C10" s="7"/>
      <c r="D10" s="7"/>
      <c r="E10" s="7"/>
      <c r="F10" s="7"/>
      <c r="G10" s="7"/>
      <c r="H10" s="7"/>
      <c r="I10" s="7"/>
      <c r="J10" s="7"/>
      <c r="K10" s="7"/>
      <c r="L10" s="7"/>
      <c r="M10" s="7"/>
      <c r="S10" s="450" t="s">
        <v>71</v>
      </c>
      <c r="T10" s="450"/>
      <c r="U10" s="450"/>
      <c r="V10" s="450"/>
      <c r="W10" s="450"/>
      <c r="X10" s="450"/>
      <c r="Y10" s="450"/>
      <c r="Z10" s="449"/>
      <c r="AA10" s="449"/>
      <c r="AB10" s="449"/>
      <c r="AC10" s="449"/>
      <c r="AD10" s="449"/>
      <c r="AE10" s="449"/>
      <c r="AF10" s="449"/>
      <c r="AG10" s="449"/>
      <c r="AH10" s="449"/>
      <c r="AI10" s="449"/>
      <c r="AJ10" s="449"/>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row>
    <row r="11" spans="1:74" ht="15" customHeight="1" x14ac:dyDescent="0.15">
      <c r="C11" s="7"/>
      <c r="D11" s="7"/>
      <c r="E11" s="7"/>
      <c r="F11" s="7"/>
      <c r="G11" s="7"/>
      <c r="H11" s="7"/>
      <c r="I11" s="7"/>
      <c r="J11" s="7"/>
      <c r="K11" s="7"/>
      <c r="L11" s="7"/>
      <c r="M11" s="7"/>
      <c r="S11" s="34"/>
      <c r="T11" s="34"/>
      <c r="U11" s="34"/>
      <c r="V11" s="34"/>
      <c r="W11" s="34"/>
      <c r="X11" s="34"/>
      <c r="Y11" s="34"/>
      <c r="Z11" s="33"/>
      <c r="AA11" s="33"/>
      <c r="AB11" s="33"/>
      <c r="AC11" s="33"/>
      <c r="AD11" s="33"/>
      <c r="AE11" s="33"/>
      <c r="AF11" s="33"/>
      <c r="AG11" s="33"/>
      <c r="AH11" s="33"/>
      <c r="AI11" s="33"/>
      <c r="AJ11" s="33"/>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row>
    <row r="12" spans="1:74" ht="15" customHeight="1" x14ac:dyDescent="0.15">
      <c r="B12" s="6" t="s">
        <v>70</v>
      </c>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row>
    <row r="13" spans="1:74" ht="15" customHeight="1" x14ac:dyDescent="0.15">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row>
    <row r="14" spans="1:74" ht="15" customHeight="1" x14ac:dyDescent="0.15">
      <c r="B14" s="32" t="b">
        <v>0</v>
      </c>
      <c r="C14" s="454" t="s">
        <v>69</v>
      </c>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row>
    <row r="15" spans="1:74" ht="15" customHeight="1" x14ac:dyDescent="0.15">
      <c r="C15" s="454" t="s">
        <v>68</v>
      </c>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row>
    <row r="16" spans="1:74" ht="15" customHeight="1" x14ac:dyDescent="0.15">
      <c r="C16" s="454" t="s">
        <v>67</v>
      </c>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454"/>
      <c r="AH16" s="454"/>
      <c r="AI16" s="454"/>
      <c r="AJ16" s="454"/>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row>
    <row r="17" spans="2:74" ht="15" customHeight="1" x14ac:dyDescent="0.15">
      <c r="C17" s="454" t="s">
        <v>66</v>
      </c>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c r="AE17" s="454"/>
      <c r="AF17" s="454"/>
      <c r="AG17" s="454"/>
      <c r="AH17" s="454"/>
      <c r="AI17" s="454"/>
      <c r="AJ17" s="454"/>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row>
    <row r="18" spans="2:74" ht="15" customHeight="1" x14ac:dyDescent="0.15">
      <c r="C18" s="454" t="s">
        <v>65</v>
      </c>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row>
    <row r="19" spans="2:74" ht="15" customHeight="1" x14ac:dyDescent="0.15">
      <c r="C19" s="454" t="s">
        <v>64</v>
      </c>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row>
    <row r="20" spans="2:74" ht="15" customHeight="1" x14ac:dyDescent="0.15">
      <c r="C20" s="31"/>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row>
    <row r="21" spans="2:74" ht="15" customHeight="1" x14ac:dyDescent="0.15">
      <c r="T21" s="414" t="s">
        <v>63</v>
      </c>
      <c r="U21" s="415"/>
      <c r="V21" s="415"/>
      <c r="W21" s="416"/>
      <c r="X21" s="30"/>
      <c r="Y21" s="29"/>
      <c r="Z21" s="29"/>
      <c r="AA21" s="29"/>
      <c r="AB21" s="29"/>
      <c r="AC21" s="28"/>
      <c r="AD21" s="28"/>
      <c r="AE21" s="28"/>
      <c r="AF21" s="28"/>
      <c r="AG21" s="28"/>
      <c r="AH21" s="28"/>
      <c r="AI21" s="24"/>
      <c r="AJ21" s="23"/>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row>
    <row r="22" spans="2:74" s="7" customFormat="1" ht="15" customHeight="1" x14ac:dyDescent="0.15">
      <c r="I22" s="21"/>
      <c r="J22" s="21"/>
      <c r="K22" s="21"/>
      <c r="L22" s="21"/>
      <c r="M22" s="21"/>
      <c r="N22" s="21"/>
      <c r="O22" s="21"/>
      <c r="P22" s="21"/>
      <c r="Q22" s="21"/>
      <c r="R22" s="21"/>
      <c r="S22" s="21"/>
      <c r="T22" s="417" t="s">
        <v>62</v>
      </c>
      <c r="U22" s="418"/>
      <c r="V22" s="418"/>
      <c r="W22" s="418"/>
      <c r="X22" s="418"/>
      <c r="Y22" s="418"/>
      <c r="Z22" s="419"/>
      <c r="AA22" s="27"/>
      <c r="AB22" s="24"/>
      <c r="AC22" s="26"/>
      <c r="AD22" s="25"/>
      <c r="AE22" s="24"/>
      <c r="AF22" s="24"/>
      <c r="AG22" s="24"/>
      <c r="AH22" s="24"/>
      <c r="AI22" s="24"/>
      <c r="AJ22" s="23"/>
      <c r="AK22" s="21"/>
      <c r="AL22" s="21"/>
      <c r="AO22" s="9"/>
      <c r="AP22" s="9"/>
      <c r="AQ22" s="9"/>
      <c r="AR22" s="9"/>
      <c r="AS22" s="9"/>
      <c r="AT22" s="9"/>
      <c r="AU22" s="9"/>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row>
    <row r="23" spans="2:74" s="7" customFormat="1" ht="15" customHeight="1" x14ac:dyDescent="0.15">
      <c r="B23" s="420" t="s">
        <v>61</v>
      </c>
      <c r="C23" s="421"/>
      <c r="D23" s="421"/>
      <c r="E23" s="421"/>
      <c r="F23" s="421"/>
      <c r="G23" s="421"/>
      <c r="H23" s="421"/>
      <c r="I23" s="421"/>
      <c r="J23" s="421"/>
      <c r="K23" s="421"/>
      <c r="L23" s="421"/>
      <c r="M23" s="421"/>
      <c r="N23" s="421"/>
      <c r="O23" s="421"/>
      <c r="P23" s="421"/>
      <c r="Q23" s="421"/>
      <c r="R23" s="421"/>
      <c r="S23" s="422"/>
      <c r="T23" s="429" t="s">
        <v>60</v>
      </c>
      <c r="U23" s="430"/>
      <c r="V23" s="431"/>
      <c r="W23" s="435"/>
      <c r="X23" s="435"/>
      <c r="Y23" s="435"/>
      <c r="Z23" s="435"/>
      <c r="AA23" s="435"/>
      <c r="AB23" s="435"/>
      <c r="AC23" s="435"/>
      <c r="AD23" s="435"/>
      <c r="AE23" s="435"/>
      <c r="AF23" s="435"/>
      <c r="AG23" s="435"/>
      <c r="AH23" s="435"/>
      <c r="AI23" s="435"/>
      <c r="AJ23" s="436"/>
      <c r="AK23" s="21"/>
      <c r="AL23" s="21"/>
      <c r="AO23" s="9"/>
      <c r="AP23" s="9"/>
      <c r="AQ23" s="9"/>
      <c r="AR23" s="9"/>
      <c r="AS23" s="9"/>
      <c r="AT23" s="9"/>
      <c r="AU23" s="9"/>
      <c r="AV23" s="21"/>
      <c r="AW23" s="21"/>
      <c r="AX23" s="21"/>
      <c r="AY23" s="21"/>
      <c r="AZ23" s="22"/>
      <c r="BA23" s="22"/>
      <c r="BB23" s="21"/>
      <c r="BC23" s="21"/>
      <c r="BD23" s="21"/>
      <c r="BE23" s="21"/>
      <c r="BF23" s="9"/>
      <c r="BG23" s="22"/>
      <c r="BH23" s="21"/>
      <c r="BJ23" s="21"/>
      <c r="BL23" s="21"/>
      <c r="BM23" s="21"/>
      <c r="BN23" s="21"/>
      <c r="BO23" s="21"/>
      <c r="BQ23" s="21"/>
      <c r="BR23" s="21"/>
      <c r="BS23" s="21"/>
      <c r="BT23" s="21"/>
      <c r="BU23" s="21"/>
      <c r="BV23" s="21"/>
    </row>
    <row r="24" spans="2:74" s="7" customFormat="1" ht="15" customHeight="1" x14ac:dyDescent="0.15">
      <c r="B24" s="423"/>
      <c r="C24" s="424"/>
      <c r="D24" s="424"/>
      <c r="E24" s="424"/>
      <c r="F24" s="424"/>
      <c r="G24" s="424"/>
      <c r="H24" s="424"/>
      <c r="I24" s="424"/>
      <c r="J24" s="424"/>
      <c r="K24" s="424"/>
      <c r="L24" s="424"/>
      <c r="M24" s="424"/>
      <c r="N24" s="424"/>
      <c r="O24" s="424"/>
      <c r="P24" s="424"/>
      <c r="Q24" s="424"/>
      <c r="R24" s="424"/>
      <c r="S24" s="425"/>
      <c r="T24" s="432"/>
      <c r="U24" s="433"/>
      <c r="V24" s="434"/>
      <c r="W24" s="437"/>
      <c r="X24" s="437"/>
      <c r="Y24" s="437"/>
      <c r="Z24" s="437"/>
      <c r="AA24" s="437"/>
      <c r="AB24" s="437"/>
      <c r="AC24" s="437"/>
      <c r="AD24" s="437"/>
      <c r="AE24" s="437"/>
      <c r="AF24" s="437"/>
      <c r="AG24" s="437"/>
      <c r="AH24" s="437"/>
      <c r="AI24" s="437"/>
      <c r="AJ24" s="438"/>
      <c r="AK24" s="21"/>
      <c r="AL24" s="21"/>
      <c r="AO24" s="9"/>
      <c r="AP24" s="9"/>
      <c r="AQ24" s="9"/>
      <c r="AR24" s="9"/>
      <c r="AS24" s="9"/>
      <c r="AT24" s="9"/>
      <c r="AU24" s="9"/>
      <c r="AV24" s="21"/>
      <c r="AW24" s="21"/>
      <c r="AX24" s="21"/>
      <c r="AY24" s="21"/>
      <c r="AZ24" s="22"/>
      <c r="BA24" s="22"/>
      <c r="BB24" s="21"/>
      <c r="BC24" s="21"/>
      <c r="BD24" s="21"/>
      <c r="BE24" s="21"/>
      <c r="BF24" s="22"/>
      <c r="BG24" s="22"/>
      <c r="BH24" s="21"/>
      <c r="BJ24" s="21"/>
      <c r="BL24" s="21"/>
      <c r="BM24" s="21"/>
      <c r="BN24" s="21"/>
      <c r="BO24" s="21"/>
      <c r="BP24" s="21"/>
      <c r="BQ24" s="21"/>
      <c r="BR24" s="21"/>
      <c r="BS24" s="21"/>
      <c r="BT24" s="21"/>
      <c r="BU24" s="21"/>
      <c r="BV24" s="21"/>
    </row>
    <row r="25" spans="2:74" s="7" customFormat="1" ht="15" customHeight="1" x14ac:dyDescent="0.15">
      <c r="B25" s="423"/>
      <c r="C25" s="424"/>
      <c r="D25" s="424"/>
      <c r="E25" s="424"/>
      <c r="F25" s="424"/>
      <c r="G25" s="424"/>
      <c r="H25" s="424"/>
      <c r="I25" s="424"/>
      <c r="J25" s="424"/>
      <c r="K25" s="424"/>
      <c r="L25" s="424"/>
      <c r="M25" s="424"/>
      <c r="N25" s="424"/>
      <c r="O25" s="424"/>
      <c r="P25" s="424"/>
      <c r="Q25" s="424"/>
      <c r="R25" s="424"/>
      <c r="S25" s="425"/>
      <c r="T25" s="429" t="s">
        <v>59</v>
      </c>
      <c r="U25" s="430"/>
      <c r="V25" s="431"/>
      <c r="W25" s="442"/>
      <c r="X25" s="442"/>
      <c r="Y25" s="442"/>
      <c r="Z25" s="442"/>
      <c r="AA25" s="442"/>
      <c r="AB25" s="442"/>
      <c r="AC25" s="442"/>
      <c r="AD25" s="442"/>
      <c r="AE25" s="442"/>
      <c r="AF25" s="442"/>
      <c r="AG25" s="442"/>
      <c r="AH25" s="442"/>
      <c r="AI25" s="442"/>
      <c r="AJ25" s="443"/>
      <c r="AK25" s="21"/>
      <c r="AL25" s="21"/>
      <c r="AO25" s="9"/>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row>
    <row r="26" spans="2:74" s="7" customFormat="1" ht="15" customHeight="1" x14ac:dyDescent="0.15">
      <c r="B26" s="423"/>
      <c r="C26" s="424"/>
      <c r="D26" s="424"/>
      <c r="E26" s="424"/>
      <c r="F26" s="424"/>
      <c r="G26" s="424"/>
      <c r="H26" s="424"/>
      <c r="I26" s="424"/>
      <c r="J26" s="424"/>
      <c r="K26" s="424"/>
      <c r="L26" s="424"/>
      <c r="M26" s="424"/>
      <c r="N26" s="424"/>
      <c r="O26" s="424"/>
      <c r="P26" s="424"/>
      <c r="Q26" s="424"/>
      <c r="R26" s="424"/>
      <c r="S26" s="425"/>
      <c r="T26" s="439"/>
      <c r="U26" s="440"/>
      <c r="V26" s="441"/>
      <c r="W26" s="444"/>
      <c r="X26" s="444"/>
      <c r="Y26" s="444"/>
      <c r="Z26" s="444"/>
      <c r="AA26" s="444"/>
      <c r="AB26" s="444"/>
      <c r="AC26" s="444"/>
      <c r="AD26" s="444"/>
      <c r="AE26" s="444"/>
      <c r="AF26" s="444"/>
      <c r="AG26" s="444"/>
      <c r="AH26" s="444"/>
      <c r="AI26" s="444"/>
      <c r="AJ26" s="445"/>
      <c r="AK26" s="21"/>
      <c r="AL26" s="21"/>
      <c r="AO26" s="9"/>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row>
    <row r="27" spans="2:74" s="7" customFormat="1" ht="15" customHeight="1" x14ac:dyDescent="0.15">
      <c r="B27" s="426"/>
      <c r="C27" s="427"/>
      <c r="D27" s="427"/>
      <c r="E27" s="427"/>
      <c r="F27" s="427"/>
      <c r="G27" s="427"/>
      <c r="H27" s="427"/>
      <c r="I27" s="427"/>
      <c r="J27" s="427"/>
      <c r="K27" s="427"/>
      <c r="L27" s="427"/>
      <c r="M27" s="427"/>
      <c r="N27" s="427"/>
      <c r="O27" s="427"/>
      <c r="P27" s="427"/>
      <c r="Q27" s="427"/>
      <c r="R27" s="427"/>
      <c r="S27" s="428"/>
      <c r="T27" s="432"/>
      <c r="U27" s="433"/>
      <c r="V27" s="434"/>
      <c r="W27" s="446"/>
      <c r="X27" s="446"/>
      <c r="Y27" s="446"/>
      <c r="Z27" s="446"/>
      <c r="AA27" s="446"/>
      <c r="AB27" s="446"/>
      <c r="AC27" s="446"/>
      <c r="AD27" s="446"/>
      <c r="AE27" s="446"/>
      <c r="AF27" s="446"/>
      <c r="AG27" s="446"/>
      <c r="AH27" s="446"/>
      <c r="AI27" s="446"/>
      <c r="AJ27" s="447"/>
      <c r="AO27" s="9"/>
      <c r="AP27" s="9"/>
    </row>
    <row r="28" spans="2:74" s="7" customFormat="1" ht="15" customHeight="1" x14ac:dyDescent="0.15">
      <c r="B28" s="400" t="s">
        <v>58</v>
      </c>
      <c r="C28" s="401"/>
      <c r="D28" s="401"/>
      <c r="E28" s="401"/>
      <c r="F28" s="401"/>
      <c r="G28" s="401"/>
      <c r="H28" s="401"/>
      <c r="I28" s="401"/>
      <c r="J28" s="401"/>
      <c r="K28" s="401"/>
      <c r="L28" s="401"/>
      <c r="M28" s="401"/>
      <c r="N28" s="401"/>
      <c r="O28" s="401"/>
      <c r="P28" s="401"/>
      <c r="Q28" s="401"/>
      <c r="R28" s="401"/>
      <c r="S28" s="402"/>
      <c r="T28" s="410"/>
      <c r="U28" s="411"/>
      <c r="V28" s="411"/>
      <c r="W28" s="411"/>
      <c r="X28" s="411"/>
      <c r="Y28" s="411"/>
      <c r="Z28" s="411"/>
      <c r="AA28" s="411"/>
      <c r="AB28" s="411"/>
      <c r="AC28" s="411"/>
      <c r="AD28" s="411"/>
      <c r="AE28" s="411"/>
      <c r="AF28" s="411"/>
      <c r="AG28" s="411"/>
      <c r="AH28" s="411"/>
      <c r="AI28" s="411"/>
      <c r="AJ28" s="412"/>
      <c r="AO28" s="9"/>
      <c r="AP28" s="9"/>
    </row>
    <row r="29" spans="2:74" s="7" customFormat="1" ht="15" customHeight="1" x14ac:dyDescent="0.15">
      <c r="B29" s="400" t="s">
        <v>57</v>
      </c>
      <c r="C29" s="401"/>
      <c r="D29" s="401"/>
      <c r="E29" s="401"/>
      <c r="F29" s="401"/>
      <c r="G29" s="401"/>
      <c r="H29" s="401"/>
      <c r="I29" s="401"/>
      <c r="J29" s="401"/>
      <c r="K29" s="401"/>
      <c r="L29" s="401"/>
      <c r="M29" s="401"/>
      <c r="N29" s="401"/>
      <c r="O29" s="401"/>
      <c r="P29" s="401"/>
      <c r="Q29" s="401"/>
      <c r="R29" s="401"/>
      <c r="S29" s="402"/>
      <c r="T29" s="389"/>
      <c r="U29" s="413"/>
      <c r="V29" s="413"/>
      <c r="W29" s="413"/>
      <c r="X29" s="413"/>
      <c r="Y29" s="20" t="s">
        <v>56</v>
      </c>
      <c r="Z29" s="413"/>
      <c r="AA29" s="413"/>
      <c r="AB29" s="413"/>
      <c r="AC29" s="20" t="s">
        <v>55</v>
      </c>
      <c r="AD29" s="413"/>
      <c r="AE29" s="413"/>
      <c r="AF29" s="413"/>
      <c r="AG29" s="20" t="s">
        <v>54</v>
      </c>
      <c r="AH29" s="413"/>
      <c r="AI29" s="413"/>
      <c r="AJ29" s="390"/>
      <c r="AO29" s="9"/>
      <c r="AP29" s="9"/>
    </row>
    <row r="30" spans="2:74" s="7" customFormat="1" ht="15" customHeight="1" x14ac:dyDescent="0.15">
      <c r="B30" s="400" t="s">
        <v>53</v>
      </c>
      <c r="C30" s="401"/>
      <c r="D30" s="401"/>
      <c r="E30" s="401"/>
      <c r="F30" s="401"/>
      <c r="G30" s="401"/>
      <c r="H30" s="401"/>
      <c r="I30" s="401"/>
      <c r="J30" s="401"/>
      <c r="K30" s="401"/>
      <c r="L30" s="401"/>
      <c r="M30" s="401"/>
      <c r="N30" s="401"/>
      <c r="O30" s="401"/>
      <c r="P30" s="401"/>
      <c r="Q30" s="401"/>
      <c r="R30" s="401"/>
      <c r="S30" s="402"/>
      <c r="T30" s="400" t="s">
        <v>52</v>
      </c>
      <c r="U30" s="401"/>
      <c r="V30" s="401"/>
      <c r="W30" s="401"/>
      <c r="X30" s="401"/>
      <c r="Y30" s="401"/>
      <c r="Z30" s="401"/>
      <c r="AA30" s="401"/>
      <c r="AB30" s="401"/>
      <c r="AC30" s="401"/>
      <c r="AD30" s="401"/>
      <c r="AE30" s="401"/>
      <c r="AF30" s="401"/>
      <c r="AG30" s="401"/>
      <c r="AH30" s="401"/>
      <c r="AI30" s="401"/>
      <c r="AJ30" s="402"/>
      <c r="AO30" s="9"/>
      <c r="AP30" s="9"/>
    </row>
    <row r="31" spans="2:74" s="7" customFormat="1" ht="15" customHeight="1" x14ac:dyDescent="0.15">
      <c r="B31" s="382"/>
      <c r="C31" s="382"/>
      <c r="D31" s="383" t="s">
        <v>51</v>
      </c>
      <c r="E31" s="383"/>
      <c r="F31" s="383"/>
      <c r="G31" s="383"/>
      <c r="H31" s="383"/>
      <c r="I31" s="383"/>
      <c r="J31" s="383"/>
      <c r="K31" s="383"/>
      <c r="L31" s="383"/>
      <c r="M31" s="383"/>
      <c r="N31" s="383"/>
      <c r="O31" s="383"/>
      <c r="P31" s="383"/>
      <c r="Q31" s="383"/>
      <c r="R31" s="383"/>
      <c r="S31" s="383"/>
      <c r="T31" s="403" t="s">
        <v>50</v>
      </c>
      <c r="U31" s="404"/>
      <c r="V31" s="404"/>
      <c r="W31" s="404"/>
      <c r="X31" s="404"/>
      <c r="Y31" s="404"/>
      <c r="Z31" s="404"/>
      <c r="AA31" s="404"/>
      <c r="AB31" s="404"/>
      <c r="AC31" s="404"/>
      <c r="AD31" s="404"/>
      <c r="AE31" s="404"/>
      <c r="AF31" s="404"/>
      <c r="AG31" s="404"/>
      <c r="AH31" s="404"/>
      <c r="AI31" s="404"/>
      <c r="AJ31" s="405"/>
      <c r="AO31" s="9"/>
      <c r="AP31" s="9"/>
    </row>
    <row r="32" spans="2:74" s="7" customFormat="1" ht="15" customHeight="1" x14ac:dyDescent="0.15">
      <c r="B32" s="382"/>
      <c r="C32" s="382"/>
      <c r="D32" s="383" t="s">
        <v>49</v>
      </c>
      <c r="E32" s="383"/>
      <c r="F32" s="383"/>
      <c r="G32" s="383"/>
      <c r="H32" s="383"/>
      <c r="I32" s="383"/>
      <c r="J32" s="383"/>
      <c r="K32" s="383"/>
      <c r="L32" s="383"/>
      <c r="M32" s="383"/>
      <c r="N32" s="383"/>
      <c r="O32" s="383"/>
      <c r="P32" s="383"/>
      <c r="Q32" s="383"/>
      <c r="R32" s="383"/>
      <c r="S32" s="383"/>
      <c r="T32" s="406"/>
      <c r="U32" s="407"/>
      <c r="V32" s="407"/>
      <c r="W32" s="407"/>
      <c r="X32" s="407"/>
      <c r="Y32" s="407"/>
      <c r="Z32" s="407"/>
      <c r="AA32" s="407"/>
      <c r="AB32" s="407"/>
      <c r="AC32" s="407"/>
      <c r="AD32" s="407"/>
      <c r="AE32" s="407"/>
      <c r="AF32" s="407"/>
      <c r="AG32" s="407"/>
      <c r="AH32" s="407"/>
      <c r="AI32" s="407"/>
      <c r="AJ32" s="408"/>
      <c r="AO32" s="9"/>
      <c r="AP32" s="9"/>
    </row>
    <row r="33" spans="2:47" s="7" customFormat="1" ht="15" customHeight="1" x14ac:dyDescent="0.15">
      <c r="B33" s="385"/>
      <c r="C33" s="385"/>
      <c r="D33" s="409" t="s">
        <v>48</v>
      </c>
      <c r="E33" s="409"/>
      <c r="F33" s="409"/>
      <c r="G33" s="409"/>
      <c r="H33" s="409"/>
      <c r="I33" s="409"/>
      <c r="J33" s="409"/>
      <c r="K33" s="409"/>
      <c r="L33" s="409"/>
      <c r="M33" s="409"/>
      <c r="N33" s="409"/>
      <c r="O33" s="409"/>
      <c r="P33" s="409"/>
      <c r="Q33" s="409"/>
      <c r="R33" s="409"/>
      <c r="S33" s="409"/>
      <c r="T33" s="406"/>
      <c r="U33" s="407"/>
      <c r="V33" s="407"/>
      <c r="W33" s="407"/>
      <c r="X33" s="407"/>
      <c r="Y33" s="407"/>
      <c r="Z33" s="407"/>
      <c r="AA33" s="407"/>
      <c r="AB33" s="407"/>
      <c r="AC33" s="407"/>
      <c r="AD33" s="407"/>
      <c r="AE33" s="407"/>
      <c r="AF33" s="407"/>
      <c r="AG33" s="407"/>
      <c r="AH33" s="407"/>
      <c r="AI33" s="407"/>
      <c r="AJ33" s="408"/>
      <c r="AO33" s="9"/>
      <c r="AP33" s="9"/>
    </row>
    <row r="34" spans="2:47" s="7" customFormat="1" ht="15" customHeight="1" x14ac:dyDescent="0.15">
      <c r="B34" s="382"/>
      <c r="C34" s="382"/>
      <c r="D34" s="383" t="s">
        <v>47</v>
      </c>
      <c r="E34" s="383"/>
      <c r="F34" s="383"/>
      <c r="G34" s="383"/>
      <c r="H34" s="383"/>
      <c r="I34" s="383"/>
      <c r="J34" s="383"/>
      <c r="K34" s="383"/>
      <c r="L34" s="383"/>
      <c r="M34" s="383"/>
      <c r="N34" s="383"/>
      <c r="O34" s="383"/>
      <c r="P34" s="383"/>
      <c r="Q34" s="383"/>
      <c r="R34" s="383"/>
      <c r="S34" s="383"/>
      <c r="T34" s="406"/>
      <c r="U34" s="407"/>
      <c r="V34" s="407"/>
      <c r="W34" s="407"/>
      <c r="X34" s="407"/>
      <c r="Y34" s="407"/>
      <c r="Z34" s="407"/>
      <c r="AA34" s="407"/>
      <c r="AB34" s="407"/>
      <c r="AC34" s="407"/>
      <c r="AD34" s="407"/>
      <c r="AE34" s="407"/>
      <c r="AF34" s="407"/>
      <c r="AG34" s="407"/>
      <c r="AH34" s="407"/>
      <c r="AI34" s="407"/>
      <c r="AJ34" s="408"/>
      <c r="AO34" s="9"/>
      <c r="AP34" s="9"/>
    </row>
    <row r="35" spans="2:47" s="7" customFormat="1" ht="15" customHeight="1" x14ac:dyDescent="0.15">
      <c r="B35" s="382"/>
      <c r="C35" s="382"/>
      <c r="D35" s="383" t="s">
        <v>46</v>
      </c>
      <c r="E35" s="383"/>
      <c r="F35" s="383"/>
      <c r="G35" s="383"/>
      <c r="H35" s="383"/>
      <c r="I35" s="383"/>
      <c r="J35" s="383"/>
      <c r="K35" s="383"/>
      <c r="L35" s="383"/>
      <c r="M35" s="383"/>
      <c r="N35" s="383"/>
      <c r="O35" s="383"/>
      <c r="P35" s="383"/>
      <c r="Q35" s="383"/>
      <c r="R35" s="383"/>
      <c r="S35" s="383"/>
      <c r="T35" s="406"/>
      <c r="U35" s="407"/>
      <c r="V35" s="407"/>
      <c r="W35" s="407"/>
      <c r="X35" s="407"/>
      <c r="Y35" s="407"/>
      <c r="Z35" s="407"/>
      <c r="AA35" s="407"/>
      <c r="AB35" s="407"/>
      <c r="AC35" s="407"/>
      <c r="AD35" s="407"/>
      <c r="AE35" s="407"/>
      <c r="AF35" s="407"/>
      <c r="AG35" s="407"/>
      <c r="AH35" s="407"/>
      <c r="AI35" s="407"/>
      <c r="AJ35" s="408"/>
      <c r="AO35" s="9"/>
      <c r="AP35" s="9"/>
    </row>
    <row r="36" spans="2:47" s="7" customFormat="1" ht="15" customHeight="1" x14ac:dyDescent="0.15">
      <c r="B36" s="382"/>
      <c r="C36" s="382"/>
      <c r="D36" s="383" t="s">
        <v>45</v>
      </c>
      <c r="E36" s="383"/>
      <c r="F36" s="383"/>
      <c r="G36" s="383"/>
      <c r="H36" s="383"/>
      <c r="I36" s="383"/>
      <c r="J36" s="383"/>
      <c r="K36" s="383"/>
      <c r="L36" s="383"/>
      <c r="M36" s="383"/>
      <c r="N36" s="383"/>
      <c r="O36" s="383"/>
      <c r="P36" s="383"/>
      <c r="Q36" s="383"/>
      <c r="R36" s="383"/>
      <c r="S36" s="383"/>
      <c r="T36" s="406"/>
      <c r="U36" s="407"/>
      <c r="V36" s="407"/>
      <c r="W36" s="407"/>
      <c r="X36" s="407"/>
      <c r="Y36" s="407"/>
      <c r="Z36" s="407"/>
      <c r="AA36" s="407"/>
      <c r="AB36" s="407"/>
      <c r="AC36" s="407"/>
      <c r="AD36" s="407"/>
      <c r="AE36" s="407"/>
      <c r="AF36" s="407"/>
      <c r="AG36" s="407"/>
      <c r="AH36" s="407"/>
      <c r="AI36" s="407"/>
      <c r="AJ36" s="408"/>
      <c r="AO36" s="9"/>
      <c r="AP36" s="9"/>
    </row>
    <row r="37" spans="2:47" s="7" customFormat="1" ht="15" customHeight="1" x14ac:dyDescent="0.15">
      <c r="B37" s="382"/>
      <c r="C37" s="382"/>
      <c r="D37" s="383" t="s">
        <v>44</v>
      </c>
      <c r="E37" s="383"/>
      <c r="F37" s="383"/>
      <c r="G37" s="383"/>
      <c r="H37" s="383"/>
      <c r="I37" s="383"/>
      <c r="J37" s="383"/>
      <c r="K37" s="383"/>
      <c r="L37" s="383"/>
      <c r="M37" s="383"/>
      <c r="N37" s="383"/>
      <c r="O37" s="383"/>
      <c r="P37" s="383"/>
      <c r="Q37" s="383"/>
      <c r="R37" s="383"/>
      <c r="S37" s="383"/>
      <c r="T37" s="406"/>
      <c r="U37" s="407"/>
      <c r="V37" s="407"/>
      <c r="W37" s="407"/>
      <c r="X37" s="407"/>
      <c r="Y37" s="407"/>
      <c r="Z37" s="407"/>
      <c r="AA37" s="407"/>
      <c r="AB37" s="407"/>
      <c r="AC37" s="407"/>
      <c r="AD37" s="407"/>
      <c r="AE37" s="407"/>
      <c r="AF37" s="407"/>
      <c r="AG37" s="407"/>
      <c r="AH37" s="407"/>
      <c r="AI37" s="407"/>
      <c r="AJ37" s="408"/>
      <c r="AO37" s="9"/>
      <c r="AP37" s="9"/>
    </row>
    <row r="38" spans="2:47" s="7" customFormat="1" ht="15" customHeight="1" x14ac:dyDescent="0.15">
      <c r="B38" s="382"/>
      <c r="C38" s="382"/>
      <c r="D38" s="383" t="s">
        <v>43</v>
      </c>
      <c r="E38" s="383"/>
      <c r="F38" s="383"/>
      <c r="G38" s="383"/>
      <c r="H38" s="383"/>
      <c r="I38" s="383"/>
      <c r="J38" s="383"/>
      <c r="K38" s="383"/>
      <c r="L38" s="383"/>
      <c r="M38" s="383"/>
      <c r="N38" s="383"/>
      <c r="O38" s="383"/>
      <c r="P38" s="383"/>
      <c r="Q38" s="383"/>
      <c r="R38" s="383"/>
      <c r="S38" s="383"/>
      <c r="T38" s="406"/>
      <c r="U38" s="407"/>
      <c r="V38" s="407"/>
      <c r="W38" s="407"/>
      <c r="X38" s="407"/>
      <c r="Y38" s="407"/>
      <c r="Z38" s="407"/>
      <c r="AA38" s="407"/>
      <c r="AB38" s="407"/>
      <c r="AC38" s="407"/>
      <c r="AD38" s="407"/>
      <c r="AE38" s="407"/>
      <c r="AF38" s="407"/>
      <c r="AG38" s="407"/>
      <c r="AH38" s="407"/>
      <c r="AI38" s="407"/>
      <c r="AJ38" s="408"/>
      <c r="AO38" s="9"/>
      <c r="AP38" s="9"/>
    </row>
    <row r="39" spans="2:47" s="7" customFormat="1" ht="15" customHeight="1" x14ac:dyDescent="0.15">
      <c r="B39" s="382"/>
      <c r="C39" s="382"/>
      <c r="D39" s="383" t="s">
        <v>42</v>
      </c>
      <c r="E39" s="383"/>
      <c r="F39" s="383"/>
      <c r="G39" s="383"/>
      <c r="H39" s="383"/>
      <c r="I39" s="383"/>
      <c r="J39" s="383"/>
      <c r="K39" s="383"/>
      <c r="L39" s="383"/>
      <c r="M39" s="383"/>
      <c r="N39" s="383"/>
      <c r="O39" s="383"/>
      <c r="P39" s="383"/>
      <c r="Q39" s="383"/>
      <c r="R39" s="383"/>
      <c r="S39" s="383"/>
      <c r="T39" s="406"/>
      <c r="U39" s="407"/>
      <c r="V39" s="407"/>
      <c r="W39" s="407"/>
      <c r="X39" s="407"/>
      <c r="Y39" s="407"/>
      <c r="Z39" s="407"/>
      <c r="AA39" s="407"/>
      <c r="AB39" s="407"/>
      <c r="AC39" s="407"/>
      <c r="AD39" s="407"/>
      <c r="AE39" s="407"/>
      <c r="AF39" s="407"/>
      <c r="AG39" s="407"/>
      <c r="AH39" s="407"/>
      <c r="AI39" s="407"/>
      <c r="AJ39" s="408"/>
      <c r="AO39" s="9"/>
      <c r="AP39" s="9"/>
    </row>
    <row r="40" spans="2:47" s="7" customFormat="1" ht="15" customHeight="1" x14ac:dyDescent="0.15">
      <c r="B40" s="382"/>
      <c r="C40" s="382"/>
      <c r="D40" s="383" t="s">
        <v>41</v>
      </c>
      <c r="E40" s="383"/>
      <c r="F40" s="383"/>
      <c r="G40" s="383"/>
      <c r="H40" s="383"/>
      <c r="I40" s="383"/>
      <c r="J40" s="383"/>
      <c r="K40" s="383"/>
      <c r="L40" s="383"/>
      <c r="M40" s="383"/>
      <c r="N40" s="383"/>
      <c r="O40" s="383"/>
      <c r="P40" s="383"/>
      <c r="Q40" s="383"/>
      <c r="R40" s="383"/>
      <c r="S40" s="383"/>
      <c r="T40" s="406"/>
      <c r="U40" s="407"/>
      <c r="V40" s="407"/>
      <c r="W40" s="407"/>
      <c r="X40" s="407"/>
      <c r="Y40" s="407"/>
      <c r="Z40" s="407"/>
      <c r="AA40" s="407"/>
      <c r="AB40" s="407"/>
      <c r="AC40" s="407"/>
      <c r="AD40" s="407"/>
      <c r="AE40" s="407"/>
      <c r="AF40" s="407"/>
      <c r="AG40" s="407"/>
      <c r="AH40" s="407"/>
      <c r="AI40" s="407"/>
      <c r="AJ40" s="408"/>
      <c r="AO40" s="9"/>
      <c r="AP40" s="9"/>
    </row>
    <row r="41" spans="2:47" s="7" customFormat="1" ht="15" customHeight="1" x14ac:dyDescent="0.15">
      <c r="B41" s="389"/>
      <c r="C41" s="390"/>
      <c r="D41" s="391" t="s">
        <v>40</v>
      </c>
      <c r="E41" s="392"/>
      <c r="F41" s="392"/>
      <c r="G41" s="392"/>
      <c r="H41" s="392"/>
      <c r="I41" s="392"/>
      <c r="J41" s="392"/>
      <c r="K41" s="392"/>
      <c r="L41" s="392"/>
      <c r="M41" s="392"/>
      <c r="N41" s="392"/>
      <c r="O41" s="392"/>
      <c r="P41" s="392"/>
      <c r="Q41" s="392"/>
      <c r="R41" s="392"/>
      <c r="S41" s="393"/>
      <c r="T41" s="394"/>
      <c r="U41" s="395"/>
      <c r="V41" s="395"/>
      <c r="W41" s="395"/>
      <c r="X41" s="395"/>
      <c r="Y41" s="395"/>
      <c r="Z41" s="395"/>
      <c r="AA41" s="395"/>
      <c r="AB41" s="395"/>
      <c r="AC41" s="395"/>
      <c r="AD41" s="395"/>
      <c r="AE41" s="395"/>
      <c r="AF41" s="395"/>
      <c r="AG41" s="395"/>
      <c r="AH41" s="395"/>
      <c r="AI41" s="395"/>
      <c r="AJ41" s="396"/>
      <c r="AO41" s="9"/>
      <c r="AP41" s="9"/>
    </row>
    <row r="42" spans="2:47" s="7" customFormat="1" ht="15" customHeight="1" x14ac:dyDescent="0.15">
      <c r="B42" s="389"/>
      <c r="C42" s="390"/>
      <c r="D42" s="391" t="s">
        <v>39</v>
      </c>
      <c r="E42" s="392"/>
      <c r="F42" s="392"/>
      <c r="G42" s="392"/>
      <c r="H42" s="392"/>
      <c r="I42" s="392"/>
      <c r="J42" s="392"/>
      <c r="K42" s="392"/>
      <c r="L42" s="392"/>
      <c r="M42" s="392"/>
      <c r="N42" s="392"/>
      <c r="O42" s="392"/>
      <c r="P42" s="392"/>
      <c r="Q42" s="392"/>
      <c r="R42" s="392"/>
      <c r="S42" s="392"/>
      <c r="T42" s="397"/>
      <c r="U42" s="398"/>
      <c r="V42" s="398"/>
      <c r="W42" s="398"/>
      <c r="X42" s="398"/>
      <c r="Y42" s="398"/>
      <c r="Z42" s="398"/>
      <c r="AA42" s="398"/>
      <c r="AB42" s="398"/>
      <c r="AC42" s="398"/>
      <c r="AD42" s="398"/>
      <c r="AE42" s="398"/>
      <c r="AF42" s="398"/>
      <c r="AG42" s="398"/>
      <c r="AH42" s="398"/>
      <c r="AI42" s="398"/>
      <c r="AJ42" s="399"/>
      <c r="AK42" s="19"/>
      <c r="AO42" s="9"/>
      <c r="AP42" s="9"/>
    </row>
    <row r="43" spans="2:47" s="7" customFormat="1" ht="15" customHeight="1" x14ac:dyDescent="0.15">
      <c r="B43" s="382"/>
      <c r="C43" s="382"/>
      <c r="D43" s="383" t="s">
        <v>38</v>
      </c>
      <c r="E43" s="383"/>
      <c r="F43" s="383"/>
      <c r="G43" s="383"/>
      <c r="H43" s="383"/>
      <c r="I43" s="383"/>
      <c r="J43" s="383"/>
      <c r="K43" s="383"/>
      <c r="L43" s="383"/>
      <c r="M43" s="383"/>
      <c r="N43" s="383"/>
      <c r="O43" s="383"/>
      <c r="P43" s="383"/>
      <c r="Q43" s="383"/>
      <c r="R43" s="383"/>
      <c r="S43" s="383"/>
      <c r="T43" s="387" t="s">
        <v>37</v>
      </c>
      <c r="U43" s="387"/>
      <c r="V43" s="387"/>
      <c r="W43" s="387"/>
      <c r="X43" s="387"/>
      <c r="Y43" s="387"/>
      <c r="Z43" s="387"/>
      <c r="AA43" s="387"/>
      <c r="AB43" s="387"/>
      <c r="AC43" s="387"/>
      <c r="AD43" s="387"/>
      <c r="AE43" s="387"/>
      <c r="AF43" s="387"/>
      <c r="AG43" s="387"/>
      <c r="AH43" s="387"/>
      <c r="AI43" s="387"/>
      <c r="AJ43" s="387"/>
      <c r="AO43" s="9"/>
      <c r="AP43" s="9"/>
    </row>
    <row r="44" spans="2:47" s="7" customFormat="1" ht="15" customHeight="1" x14ac:dyDescent="0.15">
      <c r="B44" s="382"/>
      <c r="C44" s="382"/>
      <c r="D44" s="388" t="s">
        <v>36</v>
      </c>
      <c r="E44" s="388"/>
      <c r="F44" s="388"/>
      <c r="G44" s="388"/>
      <c r="H44" s="388"/>
      <c r="I44" s="388"/>
      <c r="J44" s="388"/>
      <c r="K44" s="388"/>
      <c r="L44" s="388"/>
      <c r="M44" s="388"/>
      <c r="N44" s="388"/>
      <c r="O44" s="388"/>
      <c r="P44" s="388"/>
      <c r="Q44" s="388"/>
      <c r="R44" s="388"/>
      <c r="S44" s="388"/>
      <c r="T44" s="387"/>
      <c r="U44" s="387"/>
      <c r="V44" s="387"/>
      <c r="W44" s="387"/>
      <c r="X44" s="387"/>
      <c r="Y44" s="387"/>
      <c r="Z44" s="387"/>
      <c r="AA44" s="387"/>
      <c r="AB44" s="387"/>
      <c r="AC44" s="387"/>
      <c r="AD44" s="387"/>
      <c r="AE44" s="387"/>
      <c r="AF44" s="387"/>
      <c r="AG44" s="387"/>
      <c r="AH44" s="387"/>
      <c r="AI44" s="387"/>
      <c r="AJ44" s="387"/>
      <c r="AO44" s="9"/>
      <c r="AP44" s="9"/>
    </row>
    <row r="45" spans="2:47" s="7" customFormat="1" ht="30" customHeight="1" x14ac:dyDescent="0.15">
      <c r="B45" s="382"/>
      <c r="C45" s="382"/>
      <c r="D45" s="384" t="s">
        <v>35</v>
      </c>
      <c r="E45" s="384"/>
      <c r="F45" s="384"/>
      <c r="G45" s="384"/>
      <c r="H45" s="384"/>
      <c r="I45" s="384"/>
      <c r="J45" s="384"/>
      <c r="K45" s="384"/>
      <c r="L45" s="384"/>
      <c r="M45" s="384"/>
      <c r="N45" s="384"/>
      <c r="O45" s="384"/>
      <c r="P45" s="384"/>
      <c r="Q45" s="384"/>
      <c r="R45" s="384"/>
      <c r="S45" s="384"/>
      <c r="T45" s="387"/>
      <c r="U45" s="387"/>
      <c r="V45" s="387"/>
      <c r="W45" s="387"/>
      <c r="X45" s="387"/>
      <c r="Y45" s="387"/>
      <c r="Z45" s="387"/>
      <c r="AA45" s="387"/>
      <c r="AB45" s="387"/>
      <c r="AC45" s="387"/>
      <c r="AD45" s="387"/>
      <c r="AE45" s="387"/>
      <c r="AF45" s="387"/>
      <c r="AG45" s="387"/>
      <c r="AH45" s="387"/>
      <c r="AI45" s="387"/>
      <c r="AJ45" s="387"/>
      <c r="AO45" s="9"/>
      <c r="AP45" s="9"/>
    </row>
    <row r="46" spans="2:47" s="7" customFormat="1" ht="30" customHeight="1" x14ac:dyDescent="0.15">
      <c r="B46" s="385"/>
      <c r="C46" s="385"/>
      <c r="D46" s="386" t="s">
        <v>34</v>
      </c>
      <c r="E46" s="386"/>
      <c r="F46" s="386"/>
      <c r="G46" s="386"/>
      <c r="H46" s="386"/>
      <c r="I46" s="386"/>
      <c r="J46" s="386"/>
      <c r="K46" s="386"/>
      <c r="L46" s="386"/>
      <c r="M46" s="386"/>
      <c r="N46" s="386"/>
      <c r="O46" s="386"/>
      <c r="P46" s="386"/>
      <c r="Q46" s="386"/>
      <c r="R46" s="386"/>
      <c r="S46" s="386"/>
      <c r="T46" s="387"/>
      <c r="U46" s="387"/>
      <c r="V46" s="387"/>
      <c r="W46" s="387"/>
      <c r="X46" s="387"/>
      <c r="Y46" s="387"/>
      <c r="Z46" s="387"/>
      <c r="AA46" s="387"/>
      <c r="AB46" s="387"/>
      <c r="AC46" s="387"/>
      <c r="AD46" s="387"/>
      <c r="AE46" s="387"/>
      <c r="AF46" s="387"/>
      <c r="AG46" s="387"/>
      <c r="AH46" s="387"/>
      <c r="AI46" s="387"/>
      <c r="AJ46" s="387"/>
      <c r="AO46" s="9"/>
      <c r="AP46" s="9"/>
    </row>
    <row r="47" spans="2:47" s="7" customFormat="1" ht="15" customHeight="1" x14ac:dyDescent="0.15">
      <c r="B47" s="382"/>
      <c r="C47" s="382"/>
      <c r="D47" s="383" t="s">
        <v>33</v>
      </c>
      <c r="E47" s="383"/>
      <c r="F47" s="383"/>
      <c r="G47" s="383"/>
      <c r="H47" s="383"/>
      <c r="I47" s="383"/>
      <c r="J47" s="383"/>
      <c r="K47" s="383"/>
      <c r="L47" s="383"/>
      <c r="M47" s="383"/>
      <c r="N47" s="383"/>
      <c r="O47" s="383"/>
      <c r="P47" s="383"/>
      <c r="Q47" s="383"/>
      <c r="R47" s="383"/>
      <c r="S47" s="383"/>
      <c r="T47" s="387"/>
      <c r="U47" s="387"/>
      <c r="V47" s="387"/>
      <c r="W47" s="387"/>
      <c r="X47" s="387"/>
      <c r="Y47" s="387"/>
      <c r="Z47" s="387"/>
      <c r="AA47" s="387"/>
      <c r="AB47" s="387"/>
      <c r="AC47" s="387"/>
      <c r="AD47" s="387"/>
      <c r="AE47" s="387"/>
      <c r="AF47" s="387"/>
      <c r="AG47" s="387"/>
      <c r="AH47" s="387"/>
      <c r="AI47" s="387"/>
      <c r="AJ47" s="387"/>
      <c r="AO47" s="9"/>
      <c r="AP47" s="9"/>
    </row>
    <row r="48" spans="2:47" s="7" customFormat="1" ht="15" customHeight="1" x14ac:dyDescent="0.15">
      <c r="B48" s="382"/>
      <c r="C48" s="382"/>
      <c r="D48" s="383" t="s">
        <v>32</v>
      </c>
      <c r="E48" s="383"/>
      <c r="F48" s="383"/>
      <c r="G48" s="383"/>
      <c r="H48" s="383"/>
      <c r="I48" s="383"/>
      <c r="J48" s="383"/>
      <c r="K48" s="383"/>
      <c r="L48" s="383"/>
      <c r="M48" s="383"/>
      <c r="N48" s="383"/>
      <c r="O48" s="383"/>
      <c r="P48" s="383"/>
      <c r="Q48" s="383"/>
      <c r="R48" s="383"/>
      <c r="S48" s="383"/>
      <c r="T48" s="387"/>
      <c r="U48" s="387"/>
      <c r="V48" s="387"/>
      <c r="W48" s="387"/>
      <c r="X48" s="387"/>
      <c r="Y48" s="387"/>
      <c r="Z48" s="387"/>
      <c r="AA48" s="387"/>
      <c r="AB48" s="387"/>
      <c r="AC48" s="387"/>
      <c r="AD48" s="387"/>
      <c r="AE48" s="387"/>
      <c r="AF48" s="387"/>
      <c r="AG48" s="387"/>
      <c r="AH48" s="387"/>
      <c r="AI48" s="387"/>
      <c r="AJ48" s="387"/>
      <c r="AO48" s="9"/>
      <c r="AP48" s="9"/>
      <c r="AU48" s="18" t="s">
        <v>31</v>
      </c>
    </row>
    <row r="49" spans="2:74" s="7" customFormat="1" ht="15" customHeight="1" x14ac:dyDescent="0.15">
      <c r="B49" s="382"/>
      <c r="C49" s="382"/>
      <c r="D49" s="383" t="s">
        <v>30</v>
      </c>
      <c r="E49" s="383"/>
      <c r="F49" s="383"/>
      <c r="G49" s="383"/>
      <c r="H49" s="383"/>
      <c r="I49" s="383"/>
      <c r="J49" s="383"/>
      <c r="K49" s="383"/>
      <c r="L49" s="383"/>
      <c r="M49" s="383"/>
      <c r="N49" s="383"/>
      <c r="O49" s="383"/>
      <c r="P49" s="383"/>
      <c r="Q49" s="383"/>
      <c r="R49" s="383"/>
      <c r="S49" s="383"/>
      <c r="T49" s="387"/>
      <c r="U49" s="387"/>
      <c r="V49" s="387"/>
      <c r="W49" s="387"/>
      <c r="X49" s="387"/>
      <c r="Y49" s="387"/>
      <c r="Z49" s="387"/>
      <c r="AA49" s="387"/>
      <c r="AB49" s="387"/>
      <c r="AC49" s="387"/>
      <c r="AD49" s="387"/>
      <c r="AE49" s="387"/>
      <c r="AF49" s="387"/>
      <c r="AG49" s="387"/>
      <c r="AH49" s="387"/>
      <c r="AI49" s="387"/>
      <c r="AJ49" s="387"/>
      <c r="AO49" s="9"/>
      <c r="AP49" s="9"/>
      <c r="AU49" s="18"/>
    </row>
    <row r="50" spans="2:74" s="7" customFormat="1" ht="15" customHeight="1" x14ac:dyDescent="0.15">
      <c r="B50" s="382"/>
      <c r="C50" s="382"/>
      <c r="D50" s="384" t="s">
        <v>29</v>
      </c>
      <c r="E50" s="384"/>
      <c r="F50" s="384"/>
      <c r="G50" s="384"/>
      <c r="H50" s="384"/>
      <c r="I50" s="384"/>
      <c r="J50" s="384"/>
      <c r="K50" s="384"/>
      <c r="L50" s="384"/>
      <c r="M50" s="384"/>
      <c r="N50" s="384"/>
      <c r="O50" s="384"/>
      <c r="P50" s="384"/>
      <c r="Q50" s="384"/>
      <c r="R50" s="384"/>
      <c r="S50" s="384"/>
      <c r="T50" s="387"/>
      <c r="U50" s="387"/>
      <c r="V50" s="387"/>
      <c r="W50" s="387"/>
      <c r="X50" s="387"/>
      <c r="Y50" s="387"/>
      <c r="Z50" s="387"/>
      <c r="AA50" s="387"/>
      <c r="AB50" s="387"/>
      <c r="AC50" s="387"/>
      <c r="AD50" s="387"/>
      <c r="AE50" s="387"/>
      <c r="AF50" s="387"/>
      <c r="AG50" s="387"/>
      <c r="AH50" s="387"/>
      <c r="AI50" s="387"/>
      <c r="AJ50" s="387"/>
      <c r="AO50" s="9"/>
      <c r="AP50" s="9"/>
    </row>
    <row r="51" spans="2:74" s="7" customFormat="1" ht="15" customHeight="1" x14ac:dyDescent="0.15">
      <c r="B51" s="382"/>
      <c r="C51" s="382"/>
      <c r="D51" s="384" t="s">
        <v>28</v>
      </c>
      <c r="E51" s="384"/>
      <c r="F51" s="384"/>
      <c r="G51" s="384"/>
      <c r="H51" s="384"/>
      <c r="I51" s="384"/>
      <c r="J51" s="384"/>
      <c r="K51" s="384"/>
      <c r="L51" s="384"/>
      <c r="M51" s="384"/>
      <c r="N51" s="384"/>
      <c r="O51" s="384"/>
      <c r="P51" s="384"/>
      <c r="Q51" s="384"/>
      <c r="R51" s="384"/>
      <c r="S51" s="384"/>
      <c r="T51" s="387"/>
      <c r="U51" s="387"/>
      <c r="V51" s="387"/>
      <c r="W51" s="387"/>
      <c r="X51" s="387"/>
      <c r="Y51" s="387"/>
      <c r="Z51" s="387"/>
      <c r="AA51" s="387"/>
      <c r="AB51" s="387"/>
      <c r="AC51" s="387"/>
      <c r="AD51" s="387"/>
      <c r="AE51" s="387"/>
      <c r="AF51" s="387"/>
      <c r="AG51" s="387"/>
      <c r="AH51" s="387"/>
      <c r="AI51" s="387"/>
      <c r="AJ51" s="387"/>
      <c r="AO51" s="9"/>
      <c r="AP51" s="9"/>
    </row>
    <row r="52" spans="2:74" s="7" customFormat="1" ht="15" customHeight="1" x14ac:dyDescent="0.15">
      <c r="B52" s="382"/>
      <c r="C52" s="382"/>
      <c r="D52" s="383" t="s">
        <v>27</v>
      </c>
      <c r="E52" s="383"/>
      <c r="F52" s="383"/>
      <c r="G52" s="383"/>
      <c r="H52" s="383"/>
      <c r="I52" s="383"/>
      <c r="J52" s="383"/>
      <c r="K52" s="383"/>
      <c r="L52" s="383"/>
      <c r="M52" s="383"/>
      <c r="N52" s="383"/>
      <c r="O52" s="383"/>
      <c r="P52" s="383"/>
      <c r="Q52" s="383"/>
      <c r="R52" s="383"/>
      <c r="S52" s="383"/>
      <c r="T52" s="387"/>
      <c r="U52" s="387"/>
      <c r="V52" s="387"/>
      <c r="W52" s="387"/>
      <c r="X52" s="387"/>
      <c r="Y52" s="387"/>
      <c r="Z52" s="387"/>
      <c r="AA52" s="387"/>
      <c r="AB52" s="387"/>
      <c r="AC52" s="387"/>
      <c r="AD52" s="387"/>
      <c r="AE52" s="387"/>
      <c r="AF52" s="387"/>
      <c r="AG52" s="387"/>
      <c r="AH52" s="387"/>
      <c r="AI52" s="387"/>
      <c r="AJ52" s="387"/>
      <c r="AO52" s="9"/>
      <c r="AP52" s="9"/>
    </row>
    <row r="53" spans="2:74" s="7" customFormat="1" ht="15" customHeight="1" x14ac:dyDescent="0.15">
      <c r="B53" s="382"/>
      <c r="C53" s="382"/>
      <c r="D53" s="383" t="s">
        <v>26</v>
      </c>
      <c r="E53" s="383"/>
      <c r="F53" s="383"/>
      <c r="G53" s="383"/>
      <c r="H53" s="383"/>
      <c r="I53" s="383"/>
      <c r="J53" s="383"/>
      <c r="K53" s="383"/>
      <c r="L53" s="383"/>
      <c r="M53" s="383"/>
      <c r="N53" s="383"/>
      <c r="O53" s="383"/>
      <c r="P53" s="383"/>
      <c r="Q53" s="383"/>
      <c r="R53" s="383"/>
      <c r="S53" s="383"/>
      <c r="T53" s="387"/>
      <c r="U53" s="387"/>
      <c r="V53" s="387"/>
      <c r="W53" s="387"/>
      <c r="X53" s="387"/>
      <c r="Y53" s="387"/>
      <c r="Z53" s="387"/>
      <c r="AA53" s="387"/>
      <c r="AB53" s="387"/>
      <c r="AC53" s="387"/>
      <c r="AD53" s="387"/>
      <c r="AE53" s="387"/>
      <c r="AF53" s="387"/>
      <c r="AG53" s="387"/>
      <c r="AH53" s="387"/>
      <c r="AI53" s="387"/>
      <c r="AJ53" s="387"/>
      <c r="AO53" s="9"/>
      <c r="AP53" s="9"/>
    </row>
    <row r="54" spans="2:74" s="7" customFormat="1" ht="15" customHeight="1" x14ac:dyDescent="0.15">
      <c r="B54" s="382"/>
      <c r="C54" s="382"/>
      <c r="D54" s="383" t="s">
        <v>25</v>
      </c>
      <c r="E54" s="383"/>
      <c r="F54" s="383"/>
      <c r="G54" s="383"/>
      <c r="H54" s="383"/>
      <c r="I54" s="383"/>
      <c r="J54" s="383"/>
      <c r="K54" s="383"/>
      <c r="L54" s="383"/>
      <c r="M54" s="383"/>
      <c r="N54" s="383"/>
      <c r="O54" s="383"/>
      <c r="P54" s="383"/>
      <c r="Q54" s="383"/>
      <c r="R54" s="383"/>
      <c r="S54" s="383"/>
      <c r="T54" s="387"/>
      <c r="U54" s="387"/>
      <c r="V54" s="387"/>
      <c r="W54" s="387"/>
      <c r="X54" s="387"/>
      <c r="Y54" s="387"/>
      <c r="Z54" s="387"/>
      <c r="AA54" s="387"/>
      <c r="AB54" s="387"/>
      <c r="AC54" s="387"/>
      <c r="AD54" s="387"/>
      <c r="AE54" s="387"/>
      <c r="AF54" s="387"/>
      <c r="AG54" s="387"/>
      <c r="AH54" s="387"/>
      <c r="AI54" s="387"/>
      <c r="AJ54" s="387"/>
      <c r="AO54" s="9"/>
      <c r="AP54" s="9"/>
    </row>
    <row r="55" spans="2:74" s="7" customFormat="1" ht="15" customHeight="1" x14ac:dyDescent="0.15">
      <c r="B55" s="17"/>
      <c r="C55" s="17"/>
      <c r="D55" s="8"/>
      <c r="E55" s="8"/>
      <c r="F55" s="8"/>
      <c r="G55" s="8"/>
      <c r="H55" s="8"/>
      <c r="I55" s="8"/>
      <c r="J55" s="8"/>
      <c r="K55" s="8"/>
      <c r="L55" s="8"/>
      <c r="M55" s="8"/>
      <c r="N55" s="8"/>
      <c r="O55" s="8"/>
      <c r="P55" s="8"/>
      <c r="Q55" s="8"/>
      <c r="R55" s="8"/>
      <c r="S55" s="8"/>
      <c r="T55" s="12"/>
      <c r="U55" s="12"/>
      <c r="V55" s="12"/>
      <c r="W55" s="12"/>
      <c r="X55" s="12"/>
      <c r="Y55" s="12"/>
      <c r="Z55" s="12"/>
      <c r="AA55" s="12"/>
      <c r="AB55" s="12"/>
      <c r="AC55" s="12"/>
      <c r="AD55" s="12"/>
      <c r="AE55" s="12"/>
      <c r="AF55" s="12"/>
      <c r="AG55" s="12"/>
      <c r="AH55" s="12"/>
      <c r="AI55" s="12"/>
      <c r="AJ55" s="12"/>
      <c r="AO55" s="9"/>
      <c r="AP55" s="9"/>
    </row>
    <row r="56" spans="2:74" s="7" customFormat="1" ht="15" customHeight="1" x14ac:dyDescent="0.15">
      <c r="B56" s="16" t="s">
        <v>24</v>
      </c>
      <c r="C56" s="16"/>
      <c r="D56" s="12" t="s">
        <v>23</v>
      </c>
      <c r="E56" s="8" t="s">
        <v>22</v>
      </c>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O56" s="15"/>
      <c r="AP56" s="14"/>
      <c r="AQ56" s="14"/>
      <c r="AR56" s="14"/>
      <c r="AS56" s="14"/>
      <c r="AT56" s="14"/>
      <c r="AU56" s="14"/>
      <c r="AV56" s="14"/>
      <c r="AW56" s="9"/>
    </row>
    <row r="57" spans="2:74" s="7" customFormat="1" ht="14.25" customHeight="1" x14ac:dyDescent="0.15">
      <c r="B57" s="13"/>
      <c r="C57" s="8"/>
      <c r="D57" s="12" t="s">
        <v>21</v>
      </c>
      <c r="E57" s="8" t="s">
        <v>20</v>
      </c>
      <c r="F57" s="12"/>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P57" s="10"/>
      <c r="AQ57" s="10"/>
      <c r="AR57" s="10"/>
      <c r="AS57" s="10"/>
      <c r="AT57" s="10"/>
      <c r="AU57" s="10"/>
      <c r="AV57" s="9"/>
      <c r="AW57" s="9"/>
    </row>
    <row r="58" spans="2:74" s="7" customFormat="1" ht="14.25" customHeight="1" x14ac:dyDescent="0.15">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row>
    <row r="59" spans="2:74" ht="14.25" customHeight="1" x14ac:dyDescent="0.15">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row>
    <row r="60" spans="2:74" ht="14.25" customHeight="1" x14ac:dyDescent="0.15">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row>
    <row r="61" spans="2:74" ht="20.100000000000001" customHeight="1" x14ac:dyDescent="0.15">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row>
    <row r="62" spans="2:74" ht="20.100000000000001" customHeight="1" x14ac:dyDescent="0.15">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row>
    <row r="63" spans="2:74" ht="20.100000000000001" customHeight="1" x14ac:dyDescent="0.15">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row>
    <row r="64" spans="2:74" ht="20.100000000000001" customHeight="1" x14ac:dyDescent="0.15">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row>
    <row r="65" spans="2:36" ht="20.100000000000001" customHeight="1" x14ac:dyDescent="0.15">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row>
    <row r="66" spans="2:36" ht="20.100000000000001" customHeight="1" x14ac:dyDescent="0.15">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row>
  </sheetData>
  <mergeCells count="86">
    <mergeCell ref="C19:AJ19"/>
    <mergeCell ref="C14:AJ14"/>
    <mergeCell ref="C15:AJ15"/>
    <mergeCell ref="C16:AJ16"/>
    <mergeCell ref="C17:AJ17"/>
    <mergeCell ref="C18:AJ18"/>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9:C39"/>
    <mergeCell ref="D39:S39"/>
    <mergeCell ref="B37:C37"/>
    <mergeCell ref="D37:S37"/>
    <mergeCell ref="B40:C40"/>
    <mergeCell ref="D40:S40"/>
    <mergeCell ref="B38:C38"/>
    <mergeCell ref="D38:S38"/>
    <mergeCell ref="B41:C41"/>
    <mergeCell ref="D41:S41"/>
    <mergeCell ref="T41:AJ42"/>
    <mergeCell ref="B42:C42"/>
    <mergeCell ref="D42:S42"/>
    <mergeCell ref="B43:C43"/>
    <mergeCell ref="D43:S43"/>
    <mergeCell ref="T43:AJ54"/>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1"/>
  <dataValidations count="1">
    <dataValidation type="list" allowBlank="1" showInputMessage="1" showErrorMessage="1" sqref="B47:C55 B31:B46 C43:C44 C31:C40" xr:uid="{D4E0D8F1-B3EE-4456-B86C-5618238006B2}">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97F6-C62A-4F9D-987A-A2E7E56A15C9}">
  <dimension ref="A1:O126"/>
  <sheetViews>
    <sheetView showGridLines="0" view="pageBreakPreview" zoomScaleNormal="100" zoomScaleSheetLayoutView="100" workbookViewId="0"/>
  </sheetViews>
  <sheetFormatPr defaultColWidth="3.875" defaultRowHeight="13.5" x14ac:dyDescent="0.15"/>
  <cols>
    <col min="1" max="1" width="5.625" style="42" customWidth="1"/>
    <col min="2" max="7" width="8.625" style="42" customWidth="1"/>
    <col min="8" max="13" width="4.625" style="42" customWidth="1"/>
    <col min="14" max="16384" width="3.875" style="42"/>
  </cols>
  <sheetData>
    <row r="1" spans="1:15" ht="15" customHeight="1" x14ac:dyDescent="0.15">
      <c r="A1" s="40" t="s">
        <v>82</v>
      </c>
      <c r="B1" s="41"/>
      <c r="C1" s="41"/>
      <c r="D1" s="41"/>
      <c r="E1" s="41"/>
      <c r="F1" s="41"/>
      <c r="G1" s="41"/>
      <c r="H1" s="41"/>
      <c r="I1" s="41"/>
      <c r="J1" s="41"/>
      <c r="K1" s="41"/>
      <c r="L1" s="41"/>
      <c r="M1" s="41"/>
      <c r="N1" s="41"/>
      <c r="O1" s="41"/>
    </row>
    <row r="2" spans="1:15" ht="15" customHeight="1" x14ac:dyDescent="0.15">
      <c r="A2" s="43"/>
      <c r="B2" s="41"/>
      <c r="C2" s="41"/>
      <c r="D2" s="41"/>
      <c r="E2" s="41"/>
      <c r="F2" s="41"/>
      <c r="G2" s="41"/>
      <c r="H2" s="41"/>
      <c r="I2" s="41"/>
      <c r="J2" s="41"/>
      <c r="K2" s="41"/>
      <c r="L2" s="41"/>
      <c r="M2" s="41"/>
      <c r="N2" s="41"/>
      <c r="O2" s="41"/>
    </row>
    <row r="3" spans="1:15" ht="15" customHeight="1" x14ac:dyDescent="0.15">
      <c r="A3" s="551" t="s">
        <v>83</v>
      </c>
      <c r="B3" s="552"/>
      <c r="C3" s="552"/>
      <c r="D3" s="552"/>
      <c r="E3" s="553" t="s">
        <v>84</v>
      </c>
      <c r="F3" s="510"/>
      <c r="G3" s="44"/>
      <c r="H3" s="507" t="s">
        <v>85</v>
      </c>
      <c r="I3" s="508"/>
      <c r="J3" s="508"/>
      <c r="K3" s="508"/>
      <c r="L3" s="547"/>
      <c r="M3" s="548"/>
      <c r="N3" s="45"/>
      <c r="O3" s="41"/>
    </row>
    <row r="4" spans="1:15" ht="15" customHeight="1" x14ac:dyDescent="0.15">
      <c r="A4" s="485" t="s">
        <v>86</v>
      </c>
      <c r="B4" s="46" t="s">
        <v>87</v>
      </c>
      <c r="C4" s="534"/>
      <c r="D4" s="535"/>
      <c r="E4" s="535"/>
      <c r="F4" s="535"/>
      <c r="G4" s="535"/>
      <c r="H4" s="535"/>
      <c r="I4" s="535"/>
      <c r="J4" s="535"/>
      <c r="K4" s="535"/>
      <c r="L4" s="535"/>
      <c r="M4" s="536"/>
      <c r="N4" s="41"/>
      <c r="O4" s="41"/>
    </row>
    <row r="5" spans="1:15" ht="15" customHeight="1" x14ac:dyDescent="0.15">
      <c r="A5" s="472"/>
      <c r="B5" s="47" t="s">
        <v>88</v>
      </c>
      <c r="C5" s="537"/>
      <c r="D5" s="538"/>
      <c r="E5" s="538"/>
      <c r="F5" s="538"/>
      <c r="G5" s="538"/>
      <c r="H5" s="538"/>
      <c r="I5" s="538"/>
      <c r="J5" s="538"/>
      <c r="K5" s="538"/>
      <c r="L5" s="538"/>
      <c r="M5" s="539"/>
      <c r="N5" s="41"/>
      <c r="O5" s="41"/>
    </row>
    <row r="6" spans="1:15" ht="15" customHeight="1" x14ac:dyDescent="0.15">
      <c r="A6" s="472"/>
      <c r="B6" s="540" t="s">
        <v>59</v>
      </c>
      <c r="C6" s="48" t="s">
        <v>89</v>
      </c>
      <c r="D6" s="49"/>
      <c r="E6" s="50" t="s">
        <v>90</v>
      </c>
      <c r="F6" s="49"/>
      <c r="G6" s="51" t="s">
        <v>91</v>
      </c>
      <c r="H6" s="51"/>
      <c r="I6" s="51"/>
      <c r="J6" s="51"/>
      <c r="K6" s="51"/>
      <c r="L6" s="51"/>
      <c r="M6" s="52"/>
      <c r="N6" s="41"/>
      <c r="O6" s="41"/>
    </row>
    <row r="7" spans="1:15" ht="15" customHeight="1" x14ac:dyDescent="0.15">
      <c r="A7" s="472"/>
      <c r="B7" s="541"/>
      <c r="C7" s="53"/>
      <c r="D7" s="54"/>
      <c r="E7" s="55"/>
      <c r="F7" s="56"/>
      <c r="G7" s="458"/>
      <c r="H7" s="458"/>
      <c r="I7" s="458"/>
      <c r="J7" s="458"/>
      <c r="K7" s="458"/>
      <c r="L7" s="458"/>
      <c r="M7" s="459"/>
      <c r="N7" s="41"/>
      <c r="O7" s="41"/>
    </row>
    <row r="8" spans="1:15" ht="15" customHeight="1" x14ac:dyDescent="0.15">
      <c r="A8" s="472"/>
      <c r="B8" s="542"/>
      <c r="C8" s="460"/>
      <c r="D8" s="461"/>
      <c r="E8" s="461"/>
      <c r="F8" s="461"/>
      <c r="G8" s="461"/>
      <c r="H8" s="461"/>
      <c r="I8" s="461"/>
      <c r="J8" s="461"/>
      <c r="K8" s="461"/>
      <c r="L8" s="461"/>
      <c r="M8" s="462"/>
      <c r="N8" s="41"/>
      <c r="O8" s="41"/>
    </row>
    <row r="9" spans="1:15" ht="15" customHeight="1" x14ac:dyDescent="0.15">
      <c r="A9" s="472"/>
      <c r="B9" s="57" t="s">
        <v>92</v>
      </c>
      <c r="C9" s="543"/>
      <c r="D9" s="544"/>
      <c r="E9" s="544"/>
      <c r="F9" s="544"/>
      <c r="G9" s="544"/>
      <c r="H9" s="544"/>
      <c r="I9" s="544"/>
      <c r="J9" s="544"/>
      <c r="K9" s="544"/>
      <c r="L9" s="544"/>
      <c r="M9" s="545"/>
      <c r="N9" s="41"/>
      <c r="O9" s="41"/>
    </row>
    <row r="10" spans="1:15" ht="15" customHeight="1" x14ac:dyDescent="0.15">
      <c r="A10" s="473"/>
      <c r="B10" s="58" t="s">
        <v>93</v>
      </c>
      <c r="C10" s="504"/>
      <c r="D10" s="505"/>
      <c r="E10" s="505"/>
      <c r="F10" s="505"/>
      <c r="G10" s="505"/>
      <c r="H10" s="505"/>
      <c r="I10" s="505"/>
      <c r="J10" s="505"/>
      <c r="K10" s="505"/>
      <c r="L10" s="505"/>
      <c r="M10" s="506"/>
      <c r="N10" s="41"/>
      <c r="O10" s="41"/>
    </row>
    <row r="11" spans="1:15" ht="15" customHeight="1" x14ac:dyDescent="0.15">
      <c r="A11" s="485" t="s">
        <v>94</v>
      </c>
      <c r="B11" s="59" t="s">
        <v>87</v>
      </c>
      <c r="C11" s="463"/>
      <c r="D11" s="464"/>
      <c r="E11" s="465"/>
      <c r="F11" s="466" t="s">
        <v>95</v>
      </c>
      <c r="G11" s="529"/>
      <c r="H11" s="60"/>
      <c r="I11" s="529"/>
      <c r="J11" s="60"/>
      <c r="K11" s="529"/>
      <c r="L11" s="60"/>
      <c r="M11" s="61"/>
      <c r="N11" s="41"/>
      <c r="O11" s="41"/>
    </row>
    <row r="12" spans="1:15" ht="15" customHeight="1" x14ac:dyDescent="0.15">
      <c r="A12" s="472"/>
      <c r="B12" s="62" t="s">
        <v>96</v>
      </c>
      <c r="C12" s="460"/>
      <c r="D12" s="461"/>
      <c r="E12" s="462"/>
      <c r="F12" s="466"/>
      <c r="G12" s="530"/>
      <c r="H12" s="63" t="s">
        <v>97</v>
      </c>
      <c r="I12" s="530"/>
      <c r="J12" s="63" t="s">
        <v>98</v>
      </c>
      <c r="K12" s="530"/>
      <c r="L12" s="64" t="s">
        <v>99</v>
      </c>
      <c r="M12" s="65"/>
      <c r="N12" s="41"/>
      <c r="O12" s="41"/>
    </row>
    <row r="13" spans="1:15" ht="15" customHeight="1" x14ac:dyDescent="0.15">
      <c r="A13" s="472"/>
      <c r="B13" s="455" t="s">
        <v>100</v>
      </c>
      <c r="C13" s="48" t="s">
        <v>89</v>
      </c>
      <c r="D13" s="49"/>
      <c r="E13" s="50" t="s">
        <v>90</v>
      </c>
      <c r="F13" s="49"/>
      <c r="G13" s="51" t="s">
        <v>91</v>
      </c>
      <c r="H13" s="51"/>
      <c r="I13" s="51"/>
      <c r="J13" s="51"/>
      <c r="K13" s="51"/>
      <c r="L13" s="51"/>
      <c r="M13" s="52"/>
      <c r="N13" s="41"/>
      <c r="O13" s="41"/>
    </row>
    <row r="14" spans="1:15" ht="15" customHeight="1" x14ac:dyDescent="0.15">
      <c r="A14" s="472"/>
      <c r="B14" s="456"/>
      <c r="C14" s="53"/>
      <c r="D14" s="54"/>
      <c r="E14" s="55"/>
      <c r="F14" s="56"/>
      <c r="G14" s="458"/>
      <c r="H14" s="458"/>
      <c r="I14" s="458"/>
      <c r="J14" s="458"/>
      <c r="K14" s="458"/>
      <c r="L14" s="458"/>
      <c r="M14" s="459"/>
      <c r="N14" s="41"/>
      <c r="O14" s="41"/>
    </row>
    <row r="15" spans="1:15" ht="15" customHeight="1" x14ac:dyDescent="0.15">
      <c r="A15" s="472"/>
      <c r="B15" s="457"/>
      <c r="C15" s="460"/>
      <c r="D15" s="461"/>
      <c r="E15" s="461"/>
      <c r="F15" s="461"/>
      <c r="G15" s="461"/>
      <c r="H15" s="461"/>
      <c r="I15" s="461"/>
      <c r="J15" s="461"/>
      <c r="K15" s="461"/>
      <c r="L15" s="461"/>
      <c r="M15" s="462"/>
      <c r="N15" s="41"/>
      <c r="O15" s="41"/>
    </row>
    <row r="16" spans="1:15" ht="15" customHeight="1" x14ac:dyDescent="0.15">
      <c r="A16" s="472"/>
      <c r="B16" s="501" t="s">
        <v>101</v>
      </c>
      <c r="C16" s="503"/>
      <c r="D16" s="503"/>
      <c r="E16" s="503"/>
      <c r="F16" s="503"/>
      <c r="G16" s="502"/>
      <c r="H16" s="66" t="s">
        <v>102</v>
      </c>
      <c r="I16" s="475"/>
      <c r="J16" s="476"/>
      <c r="K16" s="67" t="s">
        <v>103</v>
      </c>
      <c r="L16" s="475"/>
      <c r="M16" s="476"/>
      <c r="N16" s="41"/>
      <c r="O16" s="41"/>
    </row>
    <row r="17" spans="1:15" ht="15" customHeight="1" x14ac:dyDescent="0.15">
      <c r="A17" s="527"/>
      <c r="B17" s="515" t="s">
        <v>104</v>
      </c>
      <c r="C17" s="516"/>
      <c r="D17" s="521" t="s">
        <v>105</v>
      </c>
      <c r="E17" s="522"/>
      <c r="F17" s="505"/>
      <c r="G17" s="505"/>
      <c r="H17" s="523"/>
      <c r="I17" s="523"/>
      <c r="J17" s="523"/>
      <c r="K17" s="505"/>
      <c r="L17" s="505"/>
      <c r="M17" s="506"/>
      <c r="N17" s="41"/>
      <c r="O17" s="41"/>
    </row>
    <row r="18" spans="1:15" ht="15" customHeight="1" x14ac:dyDescent="0.15">
      <c r="A18" s="527"/>
      <c r="B18" s="517"/>
      <c r="C18" s="518"/>
      <c r="D18" s="495" t="s">
        <v>106</v>
      </c>
      <c r="E18" s="524"/>
      <c r="F18" s="68"/>
      <c r="G18" s="68"/>
      <c r="H18" s="68"/>
      <c r="I18" s="68"/>
      <c r="J18" s="68"/>
      <c r="K18" s="68"/>
      <c r="L18" s="68"/>
      <c r="M18" s="69"/>
      <c r="N18" s="41"/>
      <c r="O18" s="41"/>
    </row>
    <row r="19" spans="1:15" ht="15" customHeight="1" x14ac:dyDescent="0.15">
      <c r="A19" s="528"/>
      <c r="B19" s="519"/>
      <c r="C19" s="520"/>
      <c r="D19" s="525"/>
      <c r="E19" s="526"/>
      <c r="F19" s="70"/>
      <c r="G19" s="70"/>
      <c r="H19" s="70"/>
      <c r="I19" s="70"/>
      <c r="J19" s="70"/>
      <c r="K19" s="70"/>
      <c r="L19" s="70"/>
      <c r="M19" s="71"/>
      <c r="N19" s="41"/>
      <c r="O19" s="41"/>
    </row>
    <row r="20" spans="1:15" ht="15" customHeight="1" x14ac:dyDescent="0.15">
      <c r="A20" s="485" t="s">
        <v>107</v>
      </c>
      <c r="B20" s="59" t="s">
        <v>87</v>
      </c>
      <c r="C20" s="463"/>
      <c r="D20" s="464"/>
      <c r="E20" s="465"/>
      <c r="F20" s="466" t="s">
        <v>95</v>
      </c>
      <c r="G20" s="466"/>
      <c r="H20" s="60"/>
      <c r="I20" s="72" t="s">
        <v>97</v>
      </c>
      <c r="J20" s="60"/>
      <c r="K20" s="73" t="s">
        <v>98</v>
      </c>
      <c r="L20" s="60"/>
      <c r="M20" s="61" t="s">
        <v>99</v>
      </c>
      <c r="N20" s="41"/>
      <c r="O20" s="41"/>
    </row>
    <row r="21" spans="1:15" ht="15" customHeight="1" x14ac:dyDescent="0.15">
      <c r="A21" s="472"/>
      <c r="B21" s="62" t="s">
        <v>96</v>
      </c>
      <c r="C21" s="460"/>
      <c r="D21" s="461"/>
      <c r="E21" s="462"/>
      <c r="F21" s="474" t="s">
        <v>108</v>
      </c>
      <c r="G21" s="474"/>
      <c r="H21" s="66" t="s">
        <v>102</v>
      </c>
      <c r="I21" s="475"/>
      <c r="J21" s="476"/>
      <c r="K21" s="67" t="s">
        <v>103</v>
      </c>
      <c r="L21" s="475"/>
      <c r="M21" s="476"/>
      <c r="N21" s="41"/>
      <c r="O21" s="41"/>
    </row>
    <row r="22" spans="1:15" ht="15" customHeight="1" x14ac:dyDescent="0.15">
      <c r="A22" s="472"/>
      <c r="B22" s="455" t="s">
        <v>100</v>
      </c>
      <c r="C22" s="48" t="s">
        <v>89</v>
      </c>
      <c r="D22" s="74"/>
      <c r="E22" s="50" t="s">
        <v>90</v>
      </c>
      <c r="F22" s="74"/>
      <c r="G22" s="51" t="s">
        <v>91</v>
      </c>
      <c r="H22" s="51"/>
      <c r="I22" s="51"/>
      <c r="J22" s="51"/>
      <c r="K22" s="51"/>
      <c r="L22" s="51"/>
      <c r="M22" s="52"/>
      <c r="N22" s="41"/>
      <c r="O22" s="41"/>
    </row>
    <row r="23" spans="1:15" ht="15" customHeight="1" x14ac:dyDescent="0.15">
      <c r="A23" s="472"/>
      <c r="B23" s="456"/>
      <c r="C23" s="53"/>
      <c r="D23" s="54"/>
      <c r="E23" s="55"/>
      <c r="F23" s="56"/>
      <c r="G23" s="458"/>
      <c r="H23" s="458"/>
      <c r="I23" s="458"/>
      <c r="J23" s="458"/>
      <c r="K23" s="458"/>
      <c r="L23" s="458"/>
      <c r="M23" s="459"/>
      <c r="N23" s="41"/>
      <c r="O23" s="41"/>
    </row>
    <row r="24" spans="1:15" ht="15" customHeight="1" x14ac:dyDescent="0.15">
      <c r="A24" s="472"/>
      <c r="B24" s="457"/>
      <c r="C24" s="460"/>
      <c r="D24" s="461"/>
      <c r="E24" s="461"/>
      <c r="F24" s="461"/>
      <c r="G24" s="461"/>
      <c r="H24" s="461"/>
      <c r="I24" s="461"/>
      <c r="J24" s="461"/>
      <c r="K24" s="461"/>
      <c r="L24" s="461"/>
      <c r="M24" s="462"/>
      <c r="N24" s="41"/>
      <c r="O24" s="41"/>
    </row>
    <row r="25" spans="1:15" ht="15" customHeight="1" x14ac:dyDescent="0.15">
      <c r="A25" s="472"/>
      <c r="B25" s="59" t="s">
        <v>87</v>
      </c>
      <c r="C25" s="463"/>
      <c r="D25" s="464"/>
      <c r="E25" s="465"/>
      <c r="F25" s="466" t="s">
        <v>95</v>
      </c>
      <c r="G25" s="466"/>
      <c r="H25" s="60"/>
      <c r="I25" s="72" t="s">
        <v>97</v>
      </c>
      <c r="J25" s="60"/>
      <c r="K25" s="73" t="s">
        <v>98</v>
      </c>
      <c r="L25" s="60"/>
      <c r="M25" s="61" t="s">
        <v>99</v>
      </c>
      <c r="N25" s="41"/>
      <c r="O25" s="41"/>
    </row>
    <row r="26" spans="1:15" ht="15" customHeight="1" x14ac:dyDescent="0.15">
      <c r="A26" s="472"/>
      <c r="B26" s="62" t="s">
        <v>96</v>
      </c>
      <c r="C26" s="460"/>
      <c r="D26" s="461"/>
      <c r="E26" s="462"/>
      <c r="F26" s="474" t="s">
        <v>108</v>
      </c>
      <c r="G26" s="474"/>
      <c r="H26" s="66" t="s">
        <v>102</v>
      </c>
      <c r="I26" s="475"/>
      <c r="J26" s="476"/>
      <c r="K26" s="67" t="s">
        <v>103</v>
      </c>
      <c r="L26" s="475"/>
      <c r="M26" s="476"/>
      <c r="N26" s="41"/>
      <c r="O26" s="41"/>
    </row>
    <row r="27" spans="1:15" ht="15" customHeight="1" x14ac:dyDescent="0.15">
      <c r="A27" s="472"/>
      <c r="B27" s="455" t="s">
        <v>100</v>
      </c>
      <c r="C27" s="48" t="s">
        <v>89</v>
      </c>
      <c r="D27" s="74"/>
      <c r="E27" s="50" t="s">
        <v>90</v>
      </c>
      <c r="F27" s="74"/>
      <c r="G27" s="51" t="s">
        <v>91</v>
      </c>
      <c r="H27" s="51"/>
      <c r="I27" s="51"/>
      <c r="J27" s="51"/>
      <c r="K27" s="51"/>
      <c r="L27" s="51"/>
      <c r="M27" s="52"/>
      <c r="N27" s="41"/>
      <c r="O27" s="41"/>
    </row>
    <row r="28" spans="1:15" ht="15" customHeight="1" x14ac:dyDescent="0.15">
      <c r="A28" s="472"/>
      <c r="B28" s="456"/>
      <c r="C28" s="53"/>
      <c r="D28" s="54"/>
      <c r="E28" s="55"/>
      <c r="F28" s="56"/>
      <c r="G28" s="458"/>
      <c r="H28" s="458"/>
      <c r="I28" s="458"/>
      <c r="J28" s="458"/>
      <c r="K28" s="458"/>
      <c r="L28" s="458"/>
      <c r="M28" s="459"/>
      <c r="N28" s="41"/>
      <c r="O28" s="41"/>
    </row>
    <row r="29" spans="1:15" ht="15" customHeight="1" x14ac:dyDescent="0.15">
      <c r="A29" s="473"/>
      <c r="B29" s="457"/>
      <c r="C29" s="460"/>
      <c r="D29" s="461"/>
      <c r="E29" s="461"/>
      <c r="F29" s="461"/>
      <c r="G29" s="461"/>
      <c r="H29" s="461"/>
      <c r="I29" s="461"/>
      <c r="J29" s="461"/>
      <c r="K29" s="461"/>
      <c r="L29" s="461"/>
      <c r="M29" s="462"/>
      <c r="N29" s="41"/>
      <c r="O29" s="41"/>
    </row>
    <row r="30" spans="1:15" ht="15" customHeight="1" x14ac:dyDescent="0.15">
      <c r="A30" s="485" t="s">
        <v>109</v>
      </c>
      <c r="B30" s="59" t="s">
        <v>87</v>
      </c>
      <c r="C30" s="463"/>
      <c r="D30" s="464"/>
      <c r="E30" s="465"/>
      <c r="F30" s="466" t="s">
        <v>95</v>
      </c>
      <c r="G30" s="466"/>
      <c r="H30" s="60"/>
      <c r="I30" s="72" t="s">
        <v>97</v>
      </c>
      <c r="J30" s="60"/>
      <c r="K30" s="73" t="s">
        <v>98</v>
      </c>
      <c r="L30" s="60"/>
      <c r="M30" s="61" t="s">
        <v>99</v>
      </c>
      <c r="N30" s="41"/>
      <c r="O30" s="41"/>
    </row>
    <row r="31" spans="1:15" ht="15" customHeight="1" x14ac:dyDescent="0.15">
      <c r="A31" s="472"/>
      <c r="B31" s="62" t="s">
        <v>96</v>
      </c>
      <c r="C31" s="460"/>
      <c r="D31" s="461"/>
      <c r="E31" s="462"/>
      <c r="F31" s="467" t="s">
        <v>110</v>
      </c>
      <c r="G31" s="468"/>
      <c r="H31" s="469" t="s">
        <v>111</v>
      </c>
      <c r="I31" s="470"/>
      <c r="J31" s="44"/>
      <c r="K31" s="467" t="s">
        <v>112</v>
      </c>
      <c r="L31" s="471"/>
      <c r="M31" s="44"/>
      <c r="N31" s="41"/>
      <c r="O31" s="41"/>
    </row>
    <row r="32" spans="1:15" ht="15" customHeight="1" x14ac:dyDescent="0.15">
      <c r="A32" s="472"/>
      <c r="B32" s="455" t="s">
        <v>100</v>
      </c>
      <c r="C32" s="48" t="s">
        <v>89</v>
      </c>
      <c r="D32" s="74"/>
      <c r="E32" s="50" t="s">
        <v>90</v>
      </c>
      <c r="F32" s="74"/>
      <c r="G32" s="51" t="s">
        <v>91</v>
      </c>
      <c r="H32" s="51"/>
      <c r="I32" s="51"/>
      <c r="J32" s="51"/>
      <c r="K32" s="51"/>
      <c r="L32" s="51"/>
      <c r="M32" s="52"/>
      <c r="N32" s="41"/>
      <c r="O32" s="41"/>
    </row>
    <row r="33" spans="1:15" ht="15" customHeight="1" x14ac:dyDescent="0.15">
      <c r="A33" s="472"/>
      <c r="B33" s="456"/>
      <c r="C33" s="53"/>
      <c r="D33" s="54"/>
      <c r="E33" s="55"/>
      <c r="F33" s="56"/>
      <c r="G33" s="458"/>
      <c r="H33" s="458"/>
      <c r="I33" s="458"/>
      <c r="J33" s="458"/>
      <c r="K33" s="458"/>
      <c r="L33" s="458"/>
      <c r="M33" s="459"/>
      <c r="N33" s="41"/>
      <c r="O33" s="41"/>
    </row>
    <row r="34" spans="1:15" ht="15" customHeight="1" x14ac:dyDescent="0.15">
      <c r="A34" s="473"/>
      <c r="B34" s="457"/>
      <c r="C34" s="460"/>
      <c r="D34" s="461"/>
      <c r="E34" s="461"/>
      <c r="F34" s="461"/>
      <c r="G34" s="461"/>
      <c r="H34" s="461"/>
      <c r="I34" s="461"/>
      <c r="J34" s="461"/>
      <c r="K34" s="461"/>
      <c r="L34" s="461"/>
      <c r="M34" s="462"/>
      <c r="N34" s="41"/>
      <c r="O34" s="41"/>
    </row>
    <row r="35" spans="1:15" ht="15" customHeight="1" x14ac:dyDescent="0.15">
      <c r="A35" s="507" t="s">
        <v>113</v>
      </c>
      <c r="B35" s="508"/>
      <c r="C35" s="508"/>
      <c r="D35" s="509"/>
      <c r="E35" s="509"/>
      <c r="F35" s="510"/>
      <c r="G35" s="511"/>
      <c r="H35" s="512" t="s">
        <v>114</v>
      </c>
      <c r="I35" s="513"/>
      <c r="J35" s="513"/>
      <c r="K35" s="513"/>
      <c r="L35" s="513"/>
      <c r="M35" s="514"/>
      <c r="N35" s="45"/>
      <c r="O35" s="41"/>
    </row>
    <row r="36" spans="1:15" ht="15" hidden="1" customHeight="1" x14ac:dyDescent="0.15">
      <c r="A36" s="546" t="s">
        <v>115</v>
      </c>
      <c r="B36" s="547"/>
      <c r="C36" s="547"/>
      <c r="D36" s="547"/>
      <c r="E36" s="547"/>
      <c r="F36" s="547"/>
      <c r="G36" s="547"/>
      <c r="H36" s="547"/>
      <c r="I36" s="547"/>
      <c r="J36" s="547"/>
      <c r="K36" s="547"/>
      <c r="L36" s="547"/>
      <c r="M36" s="548"/>
      <c r="N36" s="41"/>
      <c r="O36" s="41"/>
    </row>
    <row r="37" spans="1:15" ht="15" hidden="1" customHeight="1" x14ac:dyDescent="0.15">
      <c r="A37" s="495" t="s">
        <v>116</v>
      </c>
      <c r="B37" s="496"/>
      <c r="C37" s="466" t="s">
        <v>117</v>
      </c>
      <c r="D37" s="466"/>
      <c r="E37" s="455" t="s">
        <v>118</v>
      </c>
      <c r="F37" s="540"/>
      <c r="G37" s="50"/>
      <c r="H37" s="50"/>
      <c r="I37" s="50"/>
      <c r="J37" s="50"/>
      <c r="K37" s="50"/>
      <c r="L37" s="50"/>
      <c r="M37" s="75"/>
      <c r="N37" s="41"/>
      <c r="O37" s="41"/>
    </row>
    <row r="38" spans="1:15" ht="15" hidden="1" customHeight="1" x14ac:dyDescent="0.15">
      <c r="A38" s="499"/>
      <c r="B38" s="500"/>
      <c r="C38" s="76" t="s">
        <v>119</v>
      </c>
      <c r="D38" s="76" t="s">
        <v>120</v>
      </c>
      <c r="E38" s="76" t="s">
        <v>119</v>
      </c>
      <c r="F38" s="76" t="s">
        <v>120</v>
      </c>
      <c r="G38" s="41"/>
      <c r="H38" s="41"/>
      <c r="I38" s="41"/>
      <c r="J38" s="41"/>
      <c r="K38" s="41"/>
      <c r="L38" s="41"/>
      <c r="M38" s="77"/>
      <c r="N38" s="41"/>
      <c r="O38" s="41"/>
    </row>
    <row r="39" spans="1:15" ht="15" hidden="1" customHeight="1" x14ac:dyDescent="0.15">
      <c r="A39" s="455" t="s">
        <v>121</v>
      </c>
      <c r="B39" s="549"/>
      <c r="C39" s="76"/>
      <c r="D39" s="76"/>
      <c r="E39" s="76"/>
      <c r="F39" s="76"/>
      <c r="G39" s="41"/>
      <c r="H39" s="41"/>
      <c r="I39" s="41"/>
      <c r="J39" s="41"/>
      <c r="K39" s="41"/>
      <c r="L39" s="41"/>
      <c r="M39" s="77"/>
      <c r="N39" s="41"/>
      <c r="O39" s="41"/>
    </row>
    <row r="40" spans="1:15" ht="15" hidden="1" customHeight="1" x14ac:dyDescent="0.15">
      <c r="A40" s="457" t="s">
        <v>122</v>
      </c>
      <c r="B40" s="550"/>
      <c r="C40" s="76"/>
      <c r="D40" s="76"/>
      <c r="E40" s="76"/>
      <c r="F40" s="76"/>
      <c r="G40" s="41"/>
      <c r="H40" s="41"/>
      <c r="I40" s="41"/>
      <c r="J40" s="41"/>
      <c r="K40" s="41"/>
      <c r="L40" s="41"/>
      <c r="M40" s="77"/>
      <c r="N40" s="41"/>
      <c r="O40" s="41"/>
    </row>
    <row r="41" spans="1:15" ht="15" hidden="1" customHeight="1" x14ac:dyDescent="0.15">
      <c r="A41" s="58" t="s">
        <v>123</v>
      </c>
      <c r="B41" s="78"/>
      <c r="C41" s="466"/>
      <c r="D41" s="466"/>
      <c r="E41" s="466"/>
      <c r="F41" s="466"/>
      <c r="G41" s="41"/>
      <c r="H41" s="41"/>
      <c r="I41" s="41"/>
      <c r="J41" s="41"/>
      <c r="K41" s="41"/>
      <c r="L41" s="41"/>
      <c r="M41" s="77"/>
      <c r="N41" s="41"/>
      <c r="O41" s="41"/>
    </row>
    <row r="42" spans="1:15" ht="15" hidden="1" customHeight="1" x14ac:dyDescent="0.15">
      <c r="A42" s="58" t="s">
        <v>124</v>
      </c>
      <c r="B42" s="78"/>
      <c r="C42" s="466"/>
      <c r="D42" s="466"/>
      <c r="E42" s="466"/>
      <c r="F42" s="466"/>
      <c r="G42" s="67"/>
      <c r="H42" s="67"/>
      <c r="I42" s="67"/>
      <c r="J42" s="67"/>
      <c r="K42" s="67"/>
      <c r="L42" s="67"/>
      <c r="M42" s="79"/>
      <c r="N42" s="45"/>
      <c r="O42" s="41"/>
    </row>
    <row r="43" spans="1:15" ht="15" customHeight="1" x14ac:dyDescent="0.15">
      <c r="A43" s="546" t="s">
        <v>125</v>
      </c>
      <c r="B43" s="547"/>
      <c r="C43" s="547"/>
      <c r="D43" s="547"/>
      <c r="E43" s="547"/>
      <c r="F43" s="547"/>
      <c r="G43" s="547"/>
      <c r="H43" s="547"/>
      <c r="I43" s="547"/>
      <c r="J43" s="547"/>
      <c r="K43" s="547"/>
      <c r="L43" s="547"/>
      <c r="M43" s="548"/>
      <c r="N43" s="45"/>
      <c r="O43" s="41"/>
    </row>
    <row r="44" spans="1:15" ht="15" customHeight="1" x14ac:dyDescent="0.15">
      <c r="A44" s="495" t="s">
        <v>126</v>
      </c>
      <c r="B44" s="496"/>
      <c r="C44" s="42" t="s">
        <v>127</v>
      </c>
      <c r="D44" s="76" t="s">
        <v>128</v>
      </c>
      <c r="E44" s="76" t="s">
        <v>129</v>
      </c>
      <c r="F44" s="76" t="s">
        <v>130</v>
      </c>
      <c r="G44" s="76" t="s">
        <v>131</v>
      </c>
      <c r="H44" s="501" t="s">
        <v>132</v>
      </c>
      <c r="I44" s="502"/>
      <c r="J44" s="501" t="s">
        <v>133</v>
      </c>
      <c r="K44" s="502"/>
      <c r="L44" s="501" t="s">
        <v>134</v>
      </c>
      <c r="M44" s="502"/>
      <c r="N44" s="41"/>
      <c r="O44" s="41"/>
    </row>
    <row r="45" spans="1:15" ht="15" customHeight="1" x14ac:dyDescent="0.15">
      <c r="A45" s="497"/>
      <c r="B45" s="498"/>
      <c r="C45" s="80"/>
      <c r="D45" s="80"/>
      <c r="E45" s="80"/>
      <c r="F45" s="80"/>
      <c r="G45" s="80"/>
      <c r="H45" s="475"/>
      <c r="I45" s="476"/>
      <c r="J45" s="475"/>
      <c r="K45" s="476"/>
      <c r="L45" s="475"/>
      <c r="M45" s="476"/>
      <c r="N45" s="41"/>
      <c r="O45" s="41"/>
    </row>
    <row r="46" spans="1:15" ht="15" customHeight="1" x14ac:dyDescent="0.15">
      <c r="A46" s="499"/>
      <c r="B46" s="500"/>
      <c r="C46" s="501" t="s">
        <v>135</v>
      </c>
      <c r="D46" s="503"/>
      <c r="E46" s="502"/>
      <c r="F46" s="504"/>
      <c r="G46" s="505"/>
      <c r="H46" s="505"/>
      <c r="I46" s="505"/>
      <c r="J46" s="505"/>
      <c r="K46" s="505"/>
      <c r="L46" s="505"/>
      <c r="M46" s="506"/>
      <c r="N46" s="41"/>
      <c r="O46" s="41"/>
    </row>
    <row r="47" spans="1:15" ht="15" customHeight="1" x14ac:dyDescent="0.15">
      <c r="A47" s="486" t="s">
        <v>136</v>
      </c>
      <c r="B47" s="487"/>
      <c r="C47" s="81" t="s">
        <v>137</v>
      </c>
      <c r="D47" s="82"/>
      <c r="E47" s="83" t="s">
        <v>138</v>
      </c>
      <c r="F47" s="84"/>
      <c r="G47" s="85" t="s">
        <v>139</v>
      </c>
      <c r="H47" s="492"/>
      <c r="I47" s="492"/>
      <c r="J47" s="493" t="s">
        <v>138</v>
      </c>
      <c r="K47" s="493"/>
      <c r="L47" s="492"/>
      <c r="M47" s="494"/>
      <c r="N47" s="45"/>
      <c r="O47" s="41"/>
    </row>
    <row r="48" spans="1:15" ht="15" customHeight="1" x14ac:dyDescent="0.15">
      <c r="A48" s="488"/>
      <c r="B48" s="489"/>
      <c r="C48" s="86" t="s">
        <v>140</v>
      </c>
      <c r="D48" s="82"/>
      <c r="E48" s="83" t="s">
        <v>138</v>
      </c>
      <c r="F48" s="84"/>
      <c r="G48" s="85" t="s">
        <v>139</v>
      </c>
      <c r="H48" s="492"/>
      <c r="I48" s="492"/>
      <c r="J48" s="493" t="s">
        <v>138</v>
      </c>
      <c r="K48" s="493"/>
      <c r="L48" s="492"/>
      <c r="M48" s="494"/>
      <c r="N48" s="45"/>
      <c r="O48" s="41"/>
    </row>
    <row r="49" spans="1:15" ht="15" customHeight="1" x14ac:dyDescent="0.15">
      <c r="A49" s="490"/>
      <c r="B49" s="491"/>
      <c r="C49" s="87" t="s">
        <v>141</v>
      </c>
      <c r="D49" s="88"/>
      <c r="E49" s="89" t="s">
        <v>138</v>
      </c>
      <c r="F49" s="84"/>
      <c r="G49" s="85" t="s">
        <v>139</v>
      </c>
      <c r="H49" s="492"/>
      <c r="I49" s="492"/>
      <c r="J49" s="493" t="s">
        <v>138</v>
      </c>
      <c r="K49" s="493"/>
      <c r="L49" s="492"/>
      <c r="M49" s="494"/>
      <c r="N49" s="45"/>
      <c r="O49" s="41"/>
    </row>
    <row r="50" spans="1:15" ht="31.5" customHeight="1" x14ac:dyDescent="0.15">
      <c r="A50" s="477" t="s">
        <v>142</v>
      </c>
      <c r="B50" s="478"/>
      <c r="C50" s="479"/>
      <c r="D50" s="480"/>
      <c r="E50" s="480"/>
      <c r="F50" s="480"/>
      <c r="G50" s="480"/>
      <c r="H50" s="480"/>
      <c r="I50" s="480"/>
      <c r="J50" s="480"/>
      <c r="K50" s="480"/>
      <c r="L50" s="480"/>
      <c r="M50" s="481"/>
      <c r="N50" s="45"/>
      <c r="O50" s="41"/>
    </row>
    <row r="51" spans="1:15" ht="17.25" customHeight="1" x14ac:dyDescent="0.15">
      <c r="A51" s="531" t="s">
        <v>143</v>
      </c>
      <c r="B51" s="532"/>
      <c r="C51" s="532"/>
      <c r="D51" s="532"/>
      <c r="E51" s="532"/>
      <c r="F51" s="532"/>
      <c r="G51" s="532"/>
      <c r="H51" s="532"/>
      <c r="I51" s="532"/>
      <c r="J51" s="532"/>
      <c r="K51" s="532"/>
      <c r="L51" s="532"/>
      <c r="M51" s="533"/>
      <c r="N51" s="45"/>
      <c r="O51" s="41"/>
    </row>
    <row r="52" spans="1:15" ht="17.25" customHeight="1" x14ac:dyDescent="0.15">
      <c r="A52" s="485" t="s">
        <v>86</v>
      </c>
      <c r="B52" s="46" t="s">
        <v>87</v>
      </c>
      <c r="C52" s="534"/>
      <c r="D52" s="535"/>
      <c r="E52" s="535"/>
      <c r="F52" s="535"/>
      <c r="G52" s="535"/>
      <c r="H52" s="535"/>
      <c r="I52" s="535"/>
      <c r="J52" s="535"/>
      <c r="K52" s="535"/>
      <c r="L52" s="535"/>
      <c r="M52" s="536"/>
      <c r="N52" s="45"/>
      <c r="O52" s="41"/>
    </row>
    <row r="53" spans="1:15" ht="17.25" customHeight="1" x14ac:dyDescent="0.15">
      <c r="A53" s="472"/>
      <c r="B53" s="47" t="s">
        <v>88</v>
      </c>
      <c r="C53" s="537"/>
      <c r="D53" s="538"/>
      <c r="E53" s="538"/>
      <c r="F53" s="538"/>
      <c r="G53" s="538"/>
      <c r="H53" s="538"/>
      <c r="I53" s="538"/>
      <c r="J53" s="538"/>
      <c r="K53" s="538"/>
      <c r="L53" s="538"/>
      <c r="M53" s="539"/>
      <c r="N53" s="45"/>
      <c r="O53" s="41"/>
    </row>
    <row r="54" spans="1:15" ht="17.25" customHeight="1" x14ac:dyDescent="0.15">
      <c r="A54" s="472"/>
      <c r="B54" s="540" t="s">
        <v>59</v>
      </c>
      <c r="C54" s="48" t="s">
        <v>89</v>
      </c>
      <c r="D54" s="49"/>
      <c r="E54" s="50" t="s">
        <v>90</v>
      </c>
      <c r="F54" s="49"/>
      <c r="G54" s="51" t="s">
        <v>91</v>
      </c>
      <c r="H54" s="51"/>
      <c r="I54" s="51"/>
      <c r="J54" s="51"/>
      <c r="K54" s="51"/>
      <c r="L54" s="51"/>
      <c r="M54" s="52"/>
      <c r="N54" s="45"/>
      <c r="O54" s="41"/>
    </row>
    <row r="55" spans="1:15" ht="17.25" customHeight="1" x14ac:dyDescent="0.15">
      <c r="A55" s="472"/>
      <c r="B55" s="541"/>
      <c r="C55" s="53"/>
      <c r="D55" s="54"/>
      <c r="E55" s="55"/>
      <c r="F55" s="56"/>
      <c r="G55" s="458"/>
      <c r="H55" s="458"/>
      <c r="I55" s="458"/>
      <c r="J55" s="458"/>
      <c r="K55" s="458"/>
      <c r="L55" s="458"/>
      <c r="M55" s="459"/>
      <c r="N55" s="45"/>
      <c r="O55" s="41"/>
    </row>
    <row r="56" spans="1:15" ht="17.25" customHeight="1" x14ac:dyDescent="0.15">
      <c r="A56" s="472"/>
      <c r="B56" s="542"/>
      <c r="C56" s="460"/>
      <c r="D56" s="461"/>
      <c r="E56" s="461"/>
      <c r="F56" s="461"/>
      <c r="G56" s="461"/>
      <c r="H56" s="461"/>
      <c r="I56" s="461"/>
      <c r="J56" s="461"/>
      <c r="K56" s="461"/>
      <c r="L56" s="461"/>
      <c r="M56" s="462"/>
      <c r="N56" s="45"/>
      <c r="O56" s="41"/>
    </row>
    <row r="57" spans="1:15" ht="17.25" customHeight="1" x14ac:dyDescent="0.15">
      <c r="A57" s="472"/>
      <c r="B57" s="57" t="s">
        <v>92</v>
      </c>
      <c r="C57" s="543"/>
      <c r="D57" s="544"/>
      <c r="E57" s="544"/>
      <c r="F57" s="544"/>
      <c r="G57" s="544"/>
      <c r="H57" s="544"/>
      <c r="I57" s="544"/>
      <c r="J57" s="544"/>
      <c r="K57" s="544"/>
      <c r="L57" s="544"/>
      <c r="M57" s="545"/>
      <c r="N57" s="45"/>
      <c r="O57" s="41"/>
    </row>
    <row r="58" spans="1:15" ht="17.25" customHeight="1" x14ac:dyDescent="0.15">
      <c r="A58" s="473"/>
      <c r="B58" s="58" t="s">
        <v>93</v>
      </c>
      <c r="C58" s="504"/>
      <c r="D58" s="505"/>
      <c r="E58" s="505"/>
      <c r="F58" s="505"/>
      <c r="G58" s="505"/>
      <c r="H58" s="505"/>
      <c r="I58" s="505"/>
      <c r="J58" s="505"/>
      <c r="K58" s="505"/>
      <c r="L58" s="505"/>
      <c r="M58" s="506"/>
      <c r="N58" s="45"/>
      <c r="O58" s="41"/>
    </row>
    <row r="59" spans="1:15" ht="17.25" customHeight="1" x14ac:dyDescent="0.15">
      <c r="A59" s="485" t="s">
        <v>94</v>
      </c>
      <c r="B59" s="90" t="s">
        <v>87</v>
      </c>
      <c r="C59" s="463"/>
      <c r="D59" s="464"/>
      <c r="E59" s="465"/>
      <c r="F59" s="466" t="s">
        <v>95</v>
      </c>
      <c r="G59" s="529"/>
      <c r="H59" s="60"/>
      <c r="I59" s="529"/>
      <c r="J59" s="60"/>
      <c r="K59" s="529"/>
      <c r="L59" s="60"/>
      <c r="M59" s="61"/>
      <c r="N59" s="45"/>
      <c r="O59" s="41"/>
    </row>
    <row r="60" spans="1:15" ht="17.25" customHeight="1" x14ac:dyDescent="0.15">
      <c r="A60" s="472"/>
      <c r="B60" s="62" t="s">
        <v>96</v>
      </c>
      <c r="C60" s="460"/>
      <c r="D60" s="461"/>
      <c r="E60" s="462"/>
      <c r="F60" s="466"/>
      <c r="G60" s="530"/>
      <c r="H60" s="63" t="s">
        <v>97</v>
      </c>
      <c r="I60" s="530"/>
      <c r="J60" s="63" t="s">
        <v>98</v>
      </c>
      <c r="K60" s="530"/>
      <c r="L60" s="64" t="s">
        <v>99</v>
      </c>
      <c r="M60" s="65"/>
      <c r="N60" s="45"/>
      <c r="O60" s="41"/>
    </row>
    <row r="61" spans="1:15" ht="17.25" customHeight="1" x14ac:dyDescent="0.15">
      <c r="A61" s="472"/>
      <c r="B61" s="455" t="s">
        <v>100</v>
      </c>
      <c r="C61" s="48" t="s">
        <v>89</v>
      </c>
      <c r="D61" s="49"/>
      <c r="E61" s="50" t="s">
        <v>90</v>
      </c>
      <c r="F61" s="49"/>
      <c r="G61" s="51" t="s">
        <v>91</v>
      </c>
      <c r="H61" s="51"/>
      <c r="I61" s="51"/>
      <c r="J61" s="51"/>
      <c r="K61" s="51"/>
      <c r="L61" s="51"/>
      <c r="M61" s="52"/>
      <c r="N61" s="45"/>
      <c r="O61" s="41"/>
    </row>
    <row r="62" spans="1:15" ht="17.25" customHeight="1" x14ac:dyDescent="0.15">
      <c r="A62" s="472"/>
      <c r="B62" s="456"/>
      <c r="C62" s="53"/>
      <c r="D62" s="54"/>
      <c r="E62" s="55"/>
      <c r="F62" s="56"/>
      <c r="G62" s="458"/>
      <c r="H62" s="458"/>
      <c r="I62" s="458"/>
      <c r="J62" s="458"/>
      <c r="K62" s="458"/>
      <c r="L62" s="458"/>
      <c r="M62" s="459"/>
      <c r="N62" s="45"/>
      <c r="O62" s="41"/>
    </row>
    <row r="63" spans="1:15" ht="17.25" customHeight="1" x14ac:dyDescent="0.15">
      <c r="A63" s="472"/>
      <c r="B63" s="457"/>
      <c r="C63" s="460"/>
      <c r="D63" s="461"/>
      <c r="E63" s="461"/>
      <c r="F63" s="461"/>
      <c r="G63" s="461"/>
      <c r="H63" s="461"/>
      <c r="I63" s="461"/>
      <c r="J63" s="461"/>
      <c r="K63" s="461"/>
      <c r="L63" s="461"/>
      <c r="M63" s="462"/>
      <c r="N63" s="45"/>
      <c r="O63" s="41"/>
    </row>
    <row r="64" spans="1:15" ht="17.25" customHeight="1" x14ac:dyDescent="0.15">
      <c r="A64" s="472"/>
      <c r="B64" s="501" t="s">
        <v>101</v>
      </c>
      <c r="C64" s="503"/>
      <c r="D64" s="503"/>
      <c r="E64" s="503"/>
      <c r="F64" s="503"/>
      <c r="G64" s="502"/>
      <c r="H64" s="66" t="s">
        <v>102</v>
      </c>
      <c r="I64" s="475"/>
      <c r="J64" s="476"/>
      <c r="K64" s="67" t="s">
        <v>103</v>
      </c>
      <c r="L64" s="475"/>
      <c r="M64" s="476"/>
      <c r="N64" s="45"/>
      <c r="O64" s="41"/>
    </row>
    <row r="65" spans="1:15" ht="17.25" customHeight="1" x14ac:dyDescent="0.15">
      <c r="A65" s="527"/>
      <c r="B65" s="515" t="s">
        <v>104</v>
      </c>
      <c r="C65" s="516"/>
      <c r="D65" s="521" t="s">
        <v>105</v>
      </c>
      <c r="E65" s="522"/>
      <c r="F65" s="505"/>
      <c r="G65" s="505"/>
      <c r="H65" s="523"/>
      <c r="I65" s="523"/>
      <c r="J65" s="523"/>
      <c r="K65" s="505"/>
      <c r="L65" s="505"/>
      <c r="M65" s="506"/>
      <c r="N65" s="45"/>
      <c r="O65" s="41"/>
    </row>
    <row r="66" spans="1:15" ht="17.25" customHeight="1" x14ac:dyDescent="0.15">
      <c r="A66" s="527"/>
      <c r="B66" s="517"/>
      <c r="C66" s="518"/>
      <c r="D66" s="495" t="s">
        <v>106</v>
      </c>
      <c r="E66" s="524"/>
      <c r="F66" s="68"/>
      <c r="G66" s="68"/>
      <c r="H66" s="68"/>
      <c r="I66" s="68"/>
      <c r="J66" s="68"/>
      <c r="K66" s="68"/>
      <c r="L66" s="68"/>
      <c r="M66" s="69"/>
      <c r="N66" s="45"/>
      <c r="O66" s="41"/>
    </row>
    <row r="67" spans="1:15" ht="17.25" customHeight="1" x14ac:dyDescent="0.15">
      <c r="A67" s="528"/>
      <c r="B67" s="519"/>
      <c r="C67" s="520"/>
      <c r="D67" s="525"/>
      <c r="E67" s="526"/>
      <c r="F67" s="70"/>
      <c r="G67" s="70"/>
      <c r="H67" s="70"/>
      <c r="I67" s="70"/>
      <c r="J67" s="70"/>
      <c r="K67" s="70"/>
      <c r="L67" s="70"/>
      <c r="M67" s="71"/>
      <c r="N67" s="45"/>
      <c r="O67" s="41"/>
    </row>
    <row r="68" spans="1:15" ht="17.25" customHeight="1" x14ac:dyDescent="0.15">
      <c r="A68" s="485" t="s">
        <v>107</v>
      </c>
      <c r="B68" s="59" t="s">
        <v>87</v>
      </c>
      <c r="C68" s="463"/>
      <c r="D68" s="464"/>
      <c r="E68" s="465"/>
      <c r="F68" s="466" t="s">
        <v>95</v>
      </c>
      <c r="G68" s="466"/>
      <c r="H68" s="60"/>
      <c r="I68" s="72" t="s">
        <v>97</v>
      </c>
      <c r="J68" s="60"/>
      <c r="K68" s="73" t="s">
        <v>98</v>
      </c>
      <c r="L68" s="60"/>
      <c r="M68" s="61" t="s">
        <v>99</v>
      </c>
      <c r="N68" s="45"/>
      <c r="O68" s="41"/>
    </row>
    <row r="69" spans="1:15" ht="17.25" customHeight="1" x14ac:dyDescent="0.15">
      <c r="A69" s="472"/>
      <c r="B69" s="62" t="s">
        <v>96</v>
      </c>
      <c r="C69" s="460"/>
      <c r="D69" s="461"/>
      <c r="E69" s="462"/>
      <c r="F69" s="474" t="s">
        <v>108</v>
      </c>
      <c r="G69" s="474"/>
      <c r="H69" s="66" t="s">
        <v>102</v>
      </c>
      <c r="I69" s="475"/>
      <c r="J69" s="476"/>
      <c r="K69" s="67" t="s">
        <v>103</v>
      </c>
      <c r="L69" s="475"/>
      <c r="M69" s="476"/>
      <c r="N69" s="45"/>
      <c r="O69" s="41"/>
    </row>
    <row r="70" spans="1:15" ht="17.25" customHeight="1" x14ac:dyDescent="0.15">
      <c r="A70" s="472"/>
      <c r="B70" s="455" t="s">
        <v>100</v>
      </c>
      <c r="C70" s="48" t="s">
        <v>89</v>
      </c>
      <c r="D70" s="74"/>
      <c r="E70" s="50" t="s">
        <v>90</v>
      </c>
      <c r="F70" s="74"/>
      <c r="G70" s="51" t="s">
        <v>91</v>
      </c>
      <c r="H70" s="51"/>
      <c r="I70" s="51"/>
      <c r="J70" s="51"/>
      <c r="K70" s="51"/>
      <c r="L70" s="51"/>
      <c r="M70" s="52"/>
      <c r="N70" s="45"/>
      <c r="O70" s="41"/>
    </row>
    <row r="71" spans="1:15" ht="17.25" customHeight="1" x14ac:dyDescent="0.15">
      <c r="A71" s="472"/>
      <c r="B71" s="456"/>
      <c r="C71" s="53"/>
      <c r="D71" s="54"/>
      <c r="E71" s="55"/>
      <c r="F71" s="56"/>
      <c r="G71" s="458"/>
      <c r="H71" s="458"/>
      <c r="I71" s="458"/>
      <c r="J71" s="458"/>
      <c r="K71" s="458"/>
      <c r="L71" s="458"/>
      <c r="M71" s="459"/>
      <c r="N71" s="45"/>
      <c r="O71" s="41"/>
    </row>
    <row r="72" spans="1:15" ht="17.25" customHeight="1" x14ac:dyDescent="0.15">
      <c r="A72" s="472"/>
      <c r="B72" s="457"/>
      <c r="C72" s="460"/>
      <c r="D72" s="461"/>
      <c r="E72" s="461"/>
      <c r="F72" s="461"/>
      <c r="G72" s="461"/>
      <c r="H72" s="461"/>
      <c r="I72" s="461"/>
      <c r="J72" s="461"/>
      <c r="K72" s="461"/>
      <c r="L72" s="461"/>
      <c r="M72" s="462"/>
      <c r="N72" s="45"/>
      <c r="O72" s="41"/>
    </row>
    <row r="73" spans="1:15" ht="17.25" customHeight="1" x14ac:dyDescent="0.15">
      <c r="A73" s="472"/>
      <c r="B73" s="59" t="s">
        <v>87</v>
      </c>
      <c r="C73" s="463"/>
      <c r="D73" s="464"/>
      <c r="E73" s="465"/>
      <c r="F73" s="466" t="s">
        <v>95</v>
      </c>
      <c r="G73" s="466"/>
      <c r="H73" s="60"/>
      <c r="I73" s="72" t="s">
        <v>97</v>
      </c>
      <c r="J73" s="60"/>
      <c r="K73" s="73" t="s">
        <v>98</v>
      </c>
      <c r="L73" s="60"/>
      <c r="M73" s="61" t="s">
        <v>99</v>
      </c>
      <c r="N73" s="45"/>
      <c r="O73" s="41"/>
    </row>
    <row r="74" spans="1:15" ht="17.25" customHeight="1" x14ac:dyDescent="0.15">
      <c r="A74" s="472"/>
      <c r="B74" s="62" t="s">
        <v>96</v>
      </c>
      <c r="C74" s="460"/>
      <c r="D74" s="461"/>
      <c r="E74" s="462"/>
      <c r="F74" s="474" t="s">
        <v>108</v>
      </c>
      <c r="G74" s="474"/>
      <c r="H74" s="66" t="s">
        <v>102</v>
      </c>
      <c r="I74" s="475"/>
      <c r="J74" s="476"/>
      <c r="K74" s="67" t="s">
        <v>103</v>
      </c>
      <c r="L74" s="475"/>
      <c r="M74" s="476"/>
      <c r="N74" s="45"/>
      <c r="O74" s="41"/>
    </row>
    <row r="75" spans="1:15" ht="17.25" customHeight="1" x14ac:dyDescent="0.15">
      <c r="A75" s="472"/>
      <c r="B75" s="455" t="s">
        <v>100</v>
      </c>
      <c r="C75" s="48" t="s">
        <v>89</v>
      </c>
      <c r="D75" s="74"/>
      <c r="E75" s="50" t="s">
        <v>90</v>
      </c>
      <c r="F75" s="74"/>
      <c r="G75" s="51" t="s">
        <v>91</v>
      </c>
      <c r="H75" s="51"/>
      <c r="I75" s="51"/>
      <c r="J75" s="51"/>
      <c r="K75" s="51"/>
      <c r="L75" s="51"/>
      <c r="M75" s="52"/>
      <c r="N75" s="45"/>
      <c r="O75" s="41"/>
    </row>
    <row r="76" spans="1:15" ht="17.25" customHeight="1" x14ac:dyDescent="0.15">
      <c r="A76" s="472"/>
      <c r="B76" s="456"/>
      <c r="C76" s="53"/>
      <c r="D76" s="54"/>
      <c r="E76" s="55"/>
      <c r="F76" s="56"/>
      <c r="G76" s="458"/>
      <c r="H76" s="458"/>
      <c r="I76" s="458"/>
      <c r="J76" s="458"/>
      <c r="K76" s="458"/>
      <c r="L76" s="458"/>
      <c r="M76" s="459"/>
      <c r="N76" s="45"/>
      <c r="O76" s="41"/>
    </row>
    <row r="77" spans="1:15" ht="17.25" customHeight="1" x14ac:dyDescent="0.15">
      <c r="A77" s="473"/>
      <c r="B77" s="457"/>
      <c r="C77" s="460"/>
      <c r="D77" s="461"/>
      <c r="E77" s="461"/>
      <c r="F77" s="461"/>
      <c r="G77" s="461"/>
      <c r="H77" s="461"/>
      <c r="I77" s="461"/>
      <c r="J77" s="461"/>
      <c r="K77" s="461"/>
      <c r="L77" s="461"/>
      <c r="M77" s="462"/>
      <c r="N77" s="45"/>
      <c r="O77" s="41"/>
    </row>
    <row r="78" spans="1:15" ht="17.25" customHeight="1" x14ac:dyDescent="0.15">
      <c r="A78" s="485" t="s">
        <v>109</v>
      </c>
      <c r="B78" s="59" t="s">
        <v>87</v>
      </c>
      <c r="C78" s="463"/>
      <c r="D78" s="464"/>
      <c r="E78" s="465"/>
      <c r="F78" s="466" t="s">
        <v>95</v>
      </c>
      <c r="G78" s="466"/>
      <c r="H78" s="60"/>
      <c r="I78" s="72" t="s">
        <v>97</v>
      </c>
      <c r="J78" s="60"/>
      <c r="K78" s="73" t="s">
        <v>98</v>
      </c>
      <c r="L78" s="60"/>
      <c r="M78" s="61" t="s">
        <v>99</v>
      </c>
      <c r="N78" s="45"/>
      <c r="O78" s="41"/>
    </row>
    <row r="79" spans="1:15" ht="17.25" customHeight="1" x14ac:dyDescent="0.15">
      <c r="A79" s="472"/>
      <c r="B79" s="62" t="s">
        <v>96</v>
      </c>
      <c r="C79" s="460"/>
      <c r="D79" s="461"/>
      <c r="E79" s="462"/>
      <c r="F79" s="467" t="s">
        <v>110</v>
      </c>
      <c r="G79" s="468"/>
      <c r="H79" s="469" t="s">
        <v>111</v>
      </c>
      <c r="I79" s="470"/>
      <c r="J79" s="44"/>
      <c r="K79" s="467" t="s">
        <v>112</v>
      </c>
      <c r="L79" s="471"/>
      <c r="M79" s="44"/>
      <c r="N79" s="45"/>
      <c r="O79" s="41"/>
    </row>
    <row r="80" spans="1:15" ht="17.25" customHeight="1" x14ac:dyDescent="0.15">
      <c r="A80" s="472"/>
      <c r="B80" s="455" t="s">
        <v>100</v>
      </c>
      <c r="C80" s="48" t="s">
        <v>89</v>
      </c>
      <c r="D80" s="74"/>
      <c r="E80" s="50" t="s">
        <v>90</v>
      </c>
      <c r="F80" s="74"/>
      <c r="G80" s="51" t="s">
        <v>91</v>
      </c>
      <c r="H80" s="51"/>
      <c r="I80" s="51"/>
      <c r="J80" s="51"/>
      <c r="K80" s="51"/>
      <c r="L80" s="51"/>
      <c r="M80" s="52"/>
      <c r="N80" s="45"/>
      <c r="O80" s="41"/>
    </row>
    <row r="81" spans="1:15" ht="17.25" customHeight="1" x14ac:dyDescent="0.15">
      <c r="A81" s="472"/>
      <c r="B81" s="456"/>
      <c r="C81" s="53"/>
      <c r="D81" s="54"/>
      <c r="E81" s="55"/>
      <c r="F81" s="56"/>
      <c r="G81" s="458"/>
      <c r="H81" s="458"/>
      <c r="I81" s="458"/>
      <c r="J81" s="458"/>
      <c r="K81" s="458"/>
      <c r="L81" s="458"/>
      <c r="M81" s="459"/>
      <c r="N81" s="45"/>
      <c r="O81" s="41"/>
    </row>
    <row r="82" spans="1:15" ht="17.25" customHeight="1" x14ac:dyDescent="0.15">
      <c r="A82" s="473"/>
      <c r="B82" s="457"/>
      <c r="C82" s="460"/>
      <c r="D82" s="461"/>
      <c r="E82" s="461"/>
      <c r="F82" s="461"/>
      <c r="G82" s="461"/>
      <c r="H82" s="461"/>
      <c r="I82" s="461"/>
      <c r="J82" s="461"/>
      <c r="K82" s="461"/>
      <c r="L82" s="461"/>
      <c r="M82" s="462"/>
      <c r="N82" s="45"/>
      <c r="O82" s="41"/>
    </row>
    <row r="83" spans="1:15" ht="17.25" customHeight="1" x14ac:dyDescent="0.15">
      <c r="A83" s="507" t="s">
        <v>113</v>
      </c>
      <c r="B83" s="508"/>
      <c r="C83" s="508"/>
      <c r="D83" s="509"/>
      <c r="E83" s="509"/>
      <c r="F83" s="510"/>
      <c r="G83" s="511"/>
      <c r="H83" s="512" t="s">
        <v>114</v>
      </c>
      <c r="I83" s="513"/>
      <c r="J83" s="513"/>
      <c r="K83" s="513"/>
      <c r="L83" s="513"/>
      <c r="M83" s="514"/>
      <c r="N83" s="45"/>
      <c r="O83" s="41"/>
    </row>
    <row r="84" spans="1:15" ht="17.25" customHeight="1" x14ac:dyDescent="0.15">
      <c r="A84" s="495" t="s">
        <v>126</v>
      </c>
      <c r="B84" s="496"/>
      <c r="C84" s="42" t="s">
        <v>127</v>
      </c>
      <c r="D84" s="76" t="s">
        <v>128</v>
      </c>
      <c r="E84" s="76" t="s">
        <v>129</v>
      </c>
      <c r="F84" s="76" t="s">
        <v>130</v>
      </c>
      <c r="G84" s="76" t="s">
        <v>131</v>
      </c>
      <c r="H84" s="501" t="s">
        <v>132</v>
      </c>
      <c r="I84" s="502"/>
      <c r="J84" s="501" t="s">
        <v>133</v>
      </c>
      <c r="K84" s="502"/>
      <c r="L84" s="501" t="s">
        <v>134</v>
      </c>
      <c r="M84" s="502"/>
      <c r="N84" s="45"/>
      <c r="O84" s="41"/>
    </row>
    <row r="85" spans="1:15" ht="17.25" customHeight="1" x14ac:dyDescent="0.15">
      <c r="A85" s="497"/>
      <c r="B85" s="498"/>
      <c r="C85" s="80"/>
      <c r="D85" s="80"/>
      <c r="E85" s="80"/>
      <c r="F85" s="80"/>
      <c r="G85" s="80"/>
      <c r="H85" s="475"/>
      <c r="I85" s="476"/>
      <c r="J85" s="475"/>
      <c r="K85" s="476"/>
      <c r="L85" s="475"/>
      <c r="M85" s="476"/>
      <c r="N85" s="45"/>
      <c r="O85" s="41"/>
    </row>
    <row r="86" spans="1:15" ht="17.25" customHeight="1" x14ac:dyDescent="0.15">
      <c r="A86" s="499"/>
      <c r="B86" s="500"/>
      <c r="C86" s="501" t="s">
        <v>135</v>
      </c>
      <c r="D86" s="503"/>
      <c r="E86" s="502"/>
      <c r="F86" s="504"/>
      <c r="G86" s="505"/>
      <c r="H86" s="505"/>
      <c r="I86" s="505"/>
      <c r="J86" s="505"/>
      <c r="K86" s="505"/>
      <c r="L86" s="505"/>
      <c r="M86" s="506"/>
      <c r="N86" s="45"/>
      <c r="O86" s="41"/>
    </row>
    <row r="87" spans="1:15" ht="17.25" customHeight="1" x14ac:dyDescent="0.15">
      <c r="A87" s="486" t="s">
        <v>136</v>
      </c>
      <c r="B87" s="487"/>
      <c r="C87" s="81" t="s">
        <v>137</v>
      </c>
      <c r="D87" s="82"/>
      <c r="E87" s="83" t="s">
        <v>138</v>
      </c>
      <c r="F87" s="84"/>
      <c r="G87" s="85" t="s">
        <v>139</v>
      </c>
      <c r="H87" s="492"/>
      <c r="I87" s="492"/>
      <c r="J87" s="493" t="s">
        <v>138</v>
      </c>
      <c r="K87" s="493"/>
      <c r="L87" s="492"/>
      <c r="M87" s="494"/>
      <c r="N87" s="45"/>
      <c r="O87" s="41"/>
    </row>
    <row r="88" spans="1:15" ht="17.25" customHeight="1" x14ac:dyDescent="0.15">
      <c r="A88" s="488"/>
      <c r="B88" s="489"/>
      <c r="C88" s="86" t="s">
        <v>140</v>
      </c>
      <c r="D88" s="82"/>
      <c r="E88" s="83" t="s">
        <v>138</v>
      </c>
      <c r="F88" s="84"/>
      <c r="G88" s="85" t="s">
        <v>139</v>
      </c>
      <c r="H88" s="492"/>
      <c r="I88" s="492"/>
      <c r="J88" s="493" t="s">
        <v>138</v>
      </c>
      <c r="K88" s="493"/>
      <c r="L88" s="492"/>
      <c r="M88" s="494"/>
      <c r="N88" s="45"/>
      <c r="O88" s="41"/>
    </row>
    <row r="89" spans="1:15" ht="17.25" customHeight="1" x14ac:dyDescent="0.15">
      <c r="A89" s="490"/>
      <c r="B89" s="491"/>
      <c r="C89" s="87" t="s">
        <v>141</v>
      </c>
      <c r="D89" s="88"/>
      <c r="E89" s="89" t="s">
        <v>138</v>
      </c>
      <c r="F89" s="84"/>
      <c r="G89" s="85" t="s">
        <v>139</v>
      </c>
      <c r="H89" s="492"/>
      <c r="I89" s="492"/>
      <c r="J89" s="493" t="s">
        <v>138</v>
      </c>
      <c r="K89" s="493"/>
      <c r="L89" s="492"/>
      <c r="M89" s="494"/>
      <c r="N89" s="45"/>
      <c r="O89" s="41"/>
    </row>
    <row r="90" spans="1:15" ht="32.25" customHeight="1" x14ac:dyDescent="0.15">
      <c r="A90" s="477" t="s">
        <v>142</v>
      </c>
      <c r="B90" s="478"/>
      <c r="C90" s="479"/>
      <c r="D90" s="480"/>
      <c r="E90" s="480"/>
      <c r="F90" s="480"/>
      <c r="G90" s="480"/>
      <c r="H90" s="480"/>
      <c r="I90" s="480"/>
      <c r="J90" s="480"/>
      <c r="K90" s="480"/>
      <c r="L90" s="480"/>
      <c r="M90" s="481"/>
      <c r="N90" s="45"/>
      <c r="O90" s="41"/>
    </row>
    <row r="91" spans="1:15" s="41" customFormat="1" ht="18" customHeight="1" x14ac:dyDescent="0.15">
      <c r="A91" s="41" t="s">
        <v>24</v>
      </c>
    </row>
    <row r="92" spans="1:15" s="41" customFormat="1" ht="18" customHeight="1" x14ac:dyDescent="0.15">
      <c r="A92" s="482" t="s">
        <v>144</v>
      </c>
      <c r="B92" s="482"/>
      <c r="C92" s="482"/>
      <c r="D92" s="482"/>
      <c r="E92" s="482"/>
      <c r="F92" s="482"/>
      <c r="G92" s="482"/>
      <c r="H92" s="482"/>
      <c r="I92" s="482"/>
      <c r="J92" s="482"/>
      <c r="K92" s="482"/>
      <c r="L92" s="482"/>
      <c r="M92" s="482"/>
      <c r="N92" s="45"/>
    </row>
    <row r="93" spans="1:15" s="41" customFormat="1" ht="26.25" customHeight="1" x14ac:dyDescent="0.15">
      <c r="A93" s="483" t="s">
        <v>145</v>
      </c>
      <c r="B93" s="484"/>
      <c r="C93" s="484"/>
      <c r="D93" s="484"/>
      <c r="E93" s="484"/>
      <c r="F93" s="484"/>
      <c r="G93" s="484"/>
      <c r="H93" s="484"/>
      <c r="I93" s="484"/>
      <c r="J93" s="484"/>
      <c r="K93" s="484"/>
      <c r="L93" s="484"/>
      <c r="M93" s="484"/>
    </row>
    <row r="94" spans="1:15" ht="15" customHeight="1" x14ac:dyDescent="0.15">
      <c r="A94" s="45" t="s">
        <v>146</v>
      </c>
      <c r="B94" s="41"/>
      <c r="C94" s="41"/>
      <c r="D94" s="41"/>
      <c r="E94" s="41"/>
      <c r="F94" s="41"/>
      <c r="G94" s="41"/>
      <c r="H94" s="41"/>
      <c r="I94" s="41"/>
      <c r="J94" s="41"/>
      <c r="K94" s="41"/>
      <c r="L94" s="41"/>
      <c r="M94" s="41"/>
      <c r="N94" s="41"/>
      <c r="O94" s="41"/>
    </row>
    <row r="95" spans="1:15" ht="15" customHeight="1" x14ac:dyDescent="0.15">
      <c r="A95" s="91" t="s">
        <v>147</v>
      </c>
    </row>
    <row r="96" spans="1:15" ht="15" customHeight="1" x14ac:dyDescent="0.15">
      <c r="A96" s="485" t="s">
        <v>148</v>
      </c>
      <c r="B96" s="92" t="s">
        <v>87</v>
      </c>
      <c r="C96" s="463"/>
      <c r="D96" s="464"/>
      <c r="E96" s="465"/>
      <c r="F96" s="466" t="s">
        <v>95</v>
      </c>
      <c r="G96" s="466"/>
      <c r="H96" s="60"/>
      <c r="I96" s="72" t="s">
        <v>97</v>
      </c>
      <c r="J96" s="60"/>
      <c r="K96" s="73" t="s">
        <v>98</v>
      </c>
      <c r="L96" s="60"/>
      <c r="M96" s="61" t="s">
        <v>99</v>
      </c>
    </row>
    <row r="97" spans="1:13" ht="15" customHeight="1" x14ac:dyDescent="0.15">
      <c r="A97" s="472"/>
      <c r="B97" s="62" t="s">
        <v>96</v>
      </c>
      <c r="C97" s="460"/>
      <c r="D97" s="461"/>
      <c r="E97" s="462"/>
      <c r="F97" s="474" t="s">
        <v>108</v>
      </c>
      <c r="G97" s="474"/>
      <c r="H97" s="66" t="s">
        <v>102</v>
      </c>
      <c r="I97" s="475"/>
      <c r="J97" s="476"/>
      <c r="K97" s="67" t="s">
        <v>103</v>
      </c>
      <c r="L97" s="475"/>
      <c r="M97" s="476"/>
    </row>
    <row r="98" spans="1:13" ht="15" customHeight="1" x14ac:dyDescent="0.15">
      <c r="A98" s="472"/>
      <c r="B98" s="455" t="s">
        <v>100</v>
      </c>
      <c r="C98" s="48" t="s">
        <v>89</v>
      </c>
      <c r="D98" s="74"/>
      <c r="E98" s="50" t="s">
        <v>90</v>
      </c>
      <c r="F98" s="74"/>
      <c r="G98" s="51" t="s">
        <v>91</v>
      </c>
      <c r="H98" s="51"/>
      <c r="I98" s="51"/>
      <c r="J98" s="51"/>
      <c r="K98" s="51"/>
      <c r="L98" s="51"/>
      <c r="M98" s="52"/>
    </row>
    <row r="99" spans="1:13" ht="15" customHeight="1" x14ac:dyDescent="0.15">
      <c r="A99" s="472"/>
      <c r="B99" s="456"/>
      <c r="C99" s="53"/>
      <c r="D99" s="54"/>
      <c r="E99" s="55"/>
      <c r="F99" s="56"/>
      <c r="G99" s="458"/>
      <c r="H99" s="458"/>
      <c r="I99" s="458"/>
      <c r="J99" s="458"/>
      <c r="K99" s="458"/>
      <c r="L99" s="458"/>
      <c r="M99" s="459"/>
    </row>
    <row r="100" spans="1:13" ht="15" customHeight="1" x14ac:dyDescent="0.15">
      <c r="A100" s="472"/>
      <c r="B100" s="457"/>
      <c r="C100" s="460"/>
      <c r="D100" s="461"/>
      <c r="E100" s="461"/>
      <c r="F100" s="461"/>
      <c r="G100" s="461"/>
      <c r="H100" s="461"/>
      <c r="I100" s="461"/>
      <c r="J100" s="461"/>
      <c r="K100" s="461"/>
      <c r="L100" s="461"/>
      <c r="M100" s="462"/>
    </row>
    <row r="101" spans="1:13" ht="15" customHeight="1" x14ac:dyDescent="0.15">
      <c r="A101" s="472"/>
      <c r="B101" s="59" t="s">
        <v>87</v>
      </c>
      <c r="C101" s="463"/>
      <c r="D101" s="464"/>
      <c r="E101" s="465"/>
      <c r="F101" s="466" t="s">
        <v>95</v>
      </c>
      <c r="G101" s="466"/>
      <c r="H101" s="60"/>
      <c r="I101" s="72" t="s">
        <v>97</v>
      </c>
      <c r="J101" s="60"/>
      <c r="K101" s="73" t="s">
        <v>98</v>
      </c>
      <c r="L101" s="60"/>
      <c r="M101" s="61" t="s">
        <v>99</v>
      </c>
    </row>
    <row r="102" spans="1:13" ht="15" customHeight="1" x14ac:dyDescent="0.15">
      <c r="A102" s="472"/>
      <c r="B102" s="62" t="s">
        <v>96</v>
      </c>
      <c r="C102" s="460"/>
      <c r="D102" s="461"/>
      <c r="E102" s="462"/>
      <c r="F102" s="474" t="s">
        <v>108</v>
      </c>
      <c r="G102" s="474"/>
      <c r="H102" s="66" t="s">
        <v>102</v>
      </c>
      <c r="I102" s="475"/>
      <c r="J102" s="476"/>
      <c r="K102" s="67" t="s">
        <v>103</v>
      </c>
      <c r="L102" s="475"/>
      <c r="M102" s="476"/>
    </row>
    <row r="103" spans="1:13" ht="15" customHeight="1" x14ac:dyDescent="0.15">
      <c r="A103" s="472"/>
      <c r="B103" s="455" t="s">
        <v>100</v>
      </c>
      <c r="C103" s="48" t="s">
        <v>89</v>
      </c>
      <c r="D103" s="74"/>
      <c r="E103" s="50" t="s">
        <v>90</v>
      </c>
      <c r="F103" s="74"/>
      <c r="G103" s="51" t="s">
        <v>91</v>
      </c>
      <c r="H103" s="51"/>
      <c r="I103" s="51"/>
      <c r="J103" s="51"/>
      <c r="K103" s="51"/>
      <c r="L103" s="51"/>
      <c r="M103" s="52"/>
    </row>
    <row r="104" spans="1:13" ht="15" customHeight="1" x14ac:dyDescent="0.15">
      <c r="A104" s="472"/>
      <c r="B104" s="456"/>
      <c r="C104" s="53"/>
      <c r="D104" s="54"/>
      <c r="E104" s="55"/>
      <c r="F104" s="56"/>
      <c r="G104" s="458"/>
      <c r="H104" s="458"/>
      <c r="I104" s="458"/>
      <c r="J104" s="458"/>
      <c r="K104" s="458"/>
      <c r="L104" s="458"/>
      <c r="M104" s="459"/>
    </row>
    <row r="105" spans="1:13" ht="15" customHeight="1" x14ac:dyDescent="0.15">
      <c r="A105" s="472"/>
      <c r="B105" s="457"/>
      <c r="C105" s="460"/>
      <c r="D105" s="461"/>
      <c r="E105" s="461"/>
      <c r="F105" s="461"/>
      <c r="G105" s="461"/>
      <c r="H105" s="461"/>
      <c r="I105" s="461"/>
      <c r="J105" s="461"/>
      <c r="K105" s="461"/>
      <c r="L105" s="461"/>
      <c r="M105" s="462"/>
    </row>
    <row r="106" spans="1:13" ht="15" customHeight="1" x14ac:dyDescent="0.15">
      <c r="A106" s="472"/>
      <c r="B106" s="59" t="s">
        <v>87</v>
      </c>
      <c r="C106" s="463"/>
      <c r="D106" s="464"/>
      <c r="E106" s="465"/>
      <c r="F106" s="466" t="s">
        <v>95</v>
      </c>
      <c r="G106" s="466"/>
      <c r="H106" s="60"/>
      <c r="I106" s="72" t="s">
        <v>97</v>
      </c>
      <c r="J106" s="60"/>
      <c r="K106" s="73" t="s">
        <v>98</v>
      </c>
      <c r="L106" s="60"/>
      <c r="M106" s="61" t="s">
        <v>99</v>
      </c>
    </row>
    <row r="107" spans="1:13" ht="15" customHeight="1" x14ac:dyDescent="0.15">
      <c r="A107" s="472"/>
      <c r="B107" s="62" t="s">
        <v>96</v>
      </c>
      <c r="C107" s="460"/>
      <c r="D107" s="461"/>
      <c r="E107" s="462"/>
      <c r="F107" s="474" t="s">
        <v>108</v>
      </c>
      <c r="G107" s="474"/>
      <c r="H107" s="66" t="s">
        <v>102</v>
      </c>
      <c r="I107" s="475"/>
      <c r="J107" s="476"/>
      <c r="K107" s="67" t="s">
        <v>103</v>
      </c>
      <c r="L107" s="475"/>
      <c r="M107" s="476"/>
    </row>
    <row r="108" spans="1:13" ht="15" customHeight="1" x14ac:dyDescent="0.15">
      <c r="A108" s="472"/>
      <c r="B108" s="455" t="s">
        <v>100</v>
      </c>
      <c r="C108" s="48" t="s">
        <v>89</v>
      </c>
      <c r="D108" s="74"/>
      <c r="E108" s="50" t="s">
        <v>90</v>
      </c>
      <c r="F108" s="74"/>
      <c r="G108" s="51" t="s">
        <v>91</v>
      </c>
      <c r="H108" s="51"/>
      <c r="I108" s="51"/>
      <c r="J108" s="51"/>
      <c r="K108" s="51"/>
      <c r="L108" s="51"/>
      <c r="M108" s="52"/>
    </row>
    <row r="109" spans="1:13" ht="15" customHeight="1" x14ac:dyDescent="0.15">
      <c r="A109" s="472"/>
      <c r="B109" s="456"/>
      <c r="C109" s="53"/>
      <c r="D109" s="54"/>
      <c r="E109" s="55"/>
      <c r="F109" s="56"/>
      <c r="G109" s="458"/>
      <c r="H109" s="458"/>
      <c r="I109" s="458"/>
      <c r="J109" s="458"/>
      <c r="K109" s="458"/>
      <c r="L109" s="458"/>
      <c r="M109" s="459"/>
    </row>
    <row r="110" spans="1:13" ht="15" customHeight="1" x14ac:dyDescent="0.15">
      <c r="A110" s="472"/>
      <c r="B110" s="457"/>
      <c r="C110" s="460"/>
      <c r="D110" s="461"/>
      <c r="E110" s="461"/>
      <c r="F110" s="461"/>
      <c r="G110" s="461"/>
      <c r="H110" s="461"/>
      <c r="I110" s="461"/>
      <c r="J110" s="461"/>
      <c r="K110" s="461"/>
      <c r="L110" s="461"/>
      <c r="M110" s="462"/>
    </row>
    <row r="111" spans="1:13" ht="15" customHeight="1" x14ac:dyDescent="0.15">
      <c r="A111" s="472"/>
      <c r="B111" s="59" t="s">
        <v>87</v>
      </c>
      <c r="C111" s="463"/>
      <c r="D111" s="464"/>
      <c r="E111" s="465"/>
      <c r="F111" s="466" t="s">
        <v>95</v>
      </c>
      <c r="G111" s="466"/>
      <c r="H111" s="60"/>
      <c r="I111" s="72" t="s">
        <v>97</v>
      </c>
      <c r="J111" s="60"/>
      <c r="K111" s="73" t="s">
        <v>98</v>
      </c>
      <c r="L111" s="60"/>
      <c r="M111" s="61" t="s">
        <v>99</v>
      </c>
    </row>
    <row r="112" spans="1:13" ht="15" customHeight="1" x14ac:dyDescent="0.15">
      <c r="A112" s="472"/>
      <c r="B112" s="62" t="s">
        <v>96</v>
      </c>
      <c r="C112" s="460"/>
      <c r="D112" s="461"/>
      <c r="E112" s="462"/>
      <c r="F112" s="474" t="s">
        <v>108</v>
      </c>
      <c r="G112" s="474"/>
      <c r="H112" s="66" t="s">
        <v>102</v>
      </c>
      <c r="I112" s="475"/>
      <c r="J112" s="476"/>
      <c r="K112" s="67" t="s">
        <v>103</v>
      </c>
      <c r="L112" s="475"/>
      <c r="M112" s="476"/>
    </row>
    <row r="113" spans="1:13" ht="15" customHeight="1" x14ac:dyDescent="0.15">
      <c r="A113" s="472"/>
      <c r="B113" s="455" t="s">
        <v>100</v>
      </c>
      <c r="C113" s="48" t="s">
        <v>89</v>
      </c>
      <c r="D113" s="74"/>
      <c r="E113" s="50" t="s">
        <v>90</v>
      </c>
      <c r="F113" s="74"/>
      <c r="G113" s="51" t="s">
        <v>91</v>
      </c>
      <c r="H113" s="51"/>
      <c r="I113" s="51"/>
      <c r="J113" s="51"/>
      <c r="K113" s="51"/>
      <c r="L113" s="51"/>
      <c r="M113" s="52"/>
    </row>
    <row r="114" spans="1:13" ht="15" customHeight="1" x14ac:dyDescent="0.15">
      <c r="A114" s="472"/>
      <c r="B114" s="456"/>
      <c r="C114" s="53"/>
      <c r="D114" s="54"/>
      <c r="E114" s="55"/>
      <c r="F114" s="56"/>
      <c r="G114" s="458"/>
      <c r="H114" s="458"/>
      <c r="I114" s="458"/>
      <c r="J114" s="458"/>
      <c r="K114" s="458"/>
      <c r="L114" s="458"/>
      <c r="M114" s="459"/>
    </row>
    <row r="115" spans="1:13" ht="15" customHeight="1" x14ac:dyDescent="0.15">
      <c r="A115" s="473"/>
      <c r="B115" s="457"/>
      <c r="C115" s="460"/>
      <c r="D115" s="461"/>
      <c r="E115" s="461"/>
      <c r="F115" s="461"/>
      <c r="G115" s="461"/>
      <c r="H115" s="461"/>
      <c r="I115" s="461"/>
      <c r="J115" s="461"/>
      <c r="K115" s="461"/>
      <c r="L115" s="461"/>
      <c r="M115" s="462"/>
    </row>
    <row r="116" spans="1:13" ht="15" customHeight="1" x14ac:dyDescent="0.15">
      <c r="A116" s="472" t="s">
        <v>109</v>
      </c>
      <c r="B116" s="59" t="s">
        <v>87</v>
      </c>
      <c r="C116" s="463"/>
      <c r="D116" s="464"/>
      <c r="E116" s="465"/>
      <c r="F116" s="466" t="s">
        <v>95</v>
      </c>
      <c r="G116" s="466"/>
      <c r="H116" s="60"/>
      <c r="I116" s="72" t="s">
        <v>97</v>
      </c>
      <c r="J116" s="60"/>
      <c r="K116" s="73" t="s">
        <v>98</v>
      </c>
      <c r="L116" s="60"/>
      <c r="M116" s="61" t="s">
        <v>99</v>
      </c>
    </row>
    <row r="117" spans="1:13" ht="15" customHeight="1" x14ac:dyDescent="0.15">
      <c r="A117" s="472"/>
      <c r="B117" s="62" t="s">
        <v>96</v>
      </c>
      <c r="C117" s="460"/>
      <c r="D117" s="461"/>
      <c r="E117" s="462"/>
      <c r="F117" s="467" t="s">
        <v>110</v>
      </c>
      <c r="G117" s="468"/>
      <c r="H117" s="469" t="s">
        <v>111</v>
      </c>
      <c r="I117" s="470"/>
      <c r="J117" s="44"/>
      <c r="K117" s="467" t="s">
        <v>112</v>
      </c>
      <c r="L117" s="471"/>
      <c r="M117" s="44"/>
    </row>
    <row r="118" spans="1:13" ht="15" customHeight="1" x14ac:dyDescent="0.15">
      <c r="A118" s="472"/>
      <c r="B118" s="455" t="s">
        <v>100</v>
      </c>
      <c r="C118" s="48" t="s">
        <v>89</v>
      </c>
      <c r="D118" s="74"/>
      <c r="E118" s="50" t="s">
        <v>90</v>
      </c>
      <c r="F118" s="74"/>
      <c r="G118" s="51" t="s">
        <v>91</v>
      </c>
      <c r="H118" s="51"/>
      <c r="I118" s="51"/>
      <c r="J118" s="51"/>
      <c r="K118" s="51"/>
      <c r="L118" s="51"/>
      <c r="M118" s="52"/>
    </row>
    <row r="119" spans="1:13" ht="15" customHeight="1" x14ac:dyDescent="0.15">
      <c r="A119" s="472"/>
      <c r="B119" s="456"/>
      <c r="C119" s="53"/>
      <c r="D119" s="54"/>
      <c r="E119" s="55"/>
      <c r="F119" s="56"/>
      <c r="G119" s="458"/>
      <c r="H119" s="458"/>
      <c r="I119" s="458"/>
      <c r="J119" s="458"/>
      <c r="K119" s="458"/>
      <c r="L119" s="458"/>
      <c r="M119" s="459"/>
    </row>
    <row r="120" spans="1:13" ht="15" customHeight="1" x14ac:dyDescent="0.15">
      <c r="A120" s="472"/>
      <c r="B120" s="457"/>
      <c r="C120" s="460"/>
      <c r="D120" s="461"/>
      <c r="E120" s="461"/>
      <c r="F120" s="461"/>
      <c r="G120" s="461"/>
      <c r="H120" s="461"/>
      <c r="I120" s="461"/>
      <c r="J120" s="461"/>
      <c r="K120" s="461"/>
      <c r="L120" s="461"/>
      <c r="M120" s="462"/>
    </row>
    <row r="121" spans="1:13" ht="15" customHeight="1" x14ac:dyDescent="0.15">
      <c r="A121" s="472"/>
      <c r="B121" s="59" t="s">
        <v>87</v>
      </c>
      <c r="C121" s="463"/>
      <c r="D121" s="464"/>
      <c r="E121" s="465"/>
      <c r="F121" s="466" t="s">
        <v>95</v>
      </c>
      <c r="G121" s="466"/>
      <c r="H121" s="60"/>
      <c r="I121" s="72" t="s">
        <v>97</v>
      </c>
      <c r="J121" s="60"/>
      <c r="K121" s="73" t="s">
        <v>98</v>
      </c>
      <c r="L121" s="60"/>
      <c r="M121" s="61" t="s">
        <v>99</v>
      </c>
    </row>
    <row r="122" spans="1:13" ht="15" customHeight="1" x14ac:dyDescent="0.15">
      <c r="A122" s="472"/>
      <c r="B122" s="62" t="s">
        <v>96</v>
      </c>
      <c r="C122" s="460"/>
      <c r="D122" s="461"/>
      <c r="E122" s="462"/>
      <c r="F122" s="467" t="s">
        <v>110</v>
      </c>
      <c r="G122" s="468"/>
      <c r="H122" s="469" t="s">
        <v>111</v>
      </c>
      <c r="I122" s="470"/>
      <c r="J122" s="44"/>
      <c r="K122" s="467" t="s">
        <v>112</v>
      </c>
      <c r="L122" s="471"/>
      <c r="M122" s="44"/>
    </row>
    <row r="123" spans="1:13" ht="15" customHeight="1" x14ac:dyDescent="0.15">
      <c r="A123" s="472"/>
      <c r="B123" s="455" t="s">
        <v>100</v>
      </c>
      <c r="C123" s="48" t="s">
        <v>89</v>
      </c>
      <c r="D123" s="74"/>
      <c r="E123" s="50" t="s">
        <v>90</v>
      </c>
      <c r="F123" s="74"/>
      <c r="G123" s="51" t="s">
        <v>91</v>
      </c>
      <c r="H123" s="51"/>
      <c r="I123" s="51"/>
      <c r="J123" s="51"/>
      <c r="K123" s="51"/>
      <c r="L123" s="51"/>
      <c r="M123" s="52"/>
    </row>
    <row r="124" spans="1:13" ht="15" customHeight="1" x14ac:dyDescent="0.15">
      <c r="A124" s="472"/>
      <c r="B124" s="456"/>
      <c r="C124" s="53"/>
      <c r="D124" s="54"/>
      <c r="E124" s="55"/>
      <c r="F124" s="56"/>
      <c r="G124" s="458"/>
      <c r="H124" s="458"/>
      <c r="I124" s="458"/>
      <c r="J124" s="458"/>
      <c r="K124" s="458"/>
      <c r="L124" s="458"/>
      <c r="M124" s="459"/>
    </row>
    <row r="125" spans="1:13" ht="15" customHeight="1" x14ac:dyDescent="0.15">
      <c r="A125" s="473"/>
      <c r="B125" s="457"/>
      <c r="C125" s="460"/>
      <c r="D125" s="461"/>
      <c r="E125" s="461"/>
      <c r="F125" s="461"/>
      <c r="G125" s="461"/>
      <c r="H125" s="461"/>
      <c r="I125" s="461"/>
      <c r="J125" s="461"/>
      <c r="K125" s="461"/>
      <c r="L125" s="461"/>
      <c r="M125" s="462"/>
    </row>
    <row r="126" spans="1:13" ht="5.0999999999999996" customHeight="1" x14ac:dyDescent="0.15"/>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1"/>
  <dataValidations count="6">
    <dataValidation type="list" allowBlank="1" showInputMessage="1" showErrorMessage="1" sqref="D114 D7 D14 D28 D99 D104 D109 D119 D23 D33 D124 D55 D62 D76 D71 D81" xr:uid="{BAC838CB-FDCA-4B7C-956A-32979C0B6600}">
      <formula1>"都,道,府,県"</formula1>
    </dataValidation>
    <dataValidation type="list" allowBlank="1" showInputMessage="1" showErrorMessage="1" sqref="F114 F7 F14 F28 F99 F104 F109 F119 F23 F33 F124 F55 F62 F76 F71 F81" xr:uid="{187DAC2D-EC37-4321-BEDD-46BD73D992BB}">
      <formula1>"市,郡,区"</formula1>
    </dataValidation>
    <dataValidation imeMode="fullKatakana" allowBlank="1" showInputMessage="1" showErrorMessage="1" sqref="C4:M4 C11:E11 C25:E25 C96:E96 C101:E101 C106:E106 C111:E111 C116:E116 C20:E20 C30:E30 C121:E121 C52:M52 C59:E59 C73:E73 C68:E68 C78:E78" xr:uid="{5849B24F-FF29-426E-A387-27FCD4BC4536}"/>
    <dataValidation imeMode="disabled" allowBlank="1" showInputMessage="1" showErrorMessage="1" sqref="D6 F6 D13 F13 D54 F54 D61 F61" xr:uid="{367E14C4-039E-4DB4-B04A-07022F16FB8A}"/>
    <dataValidation type="whole" imeMode="disabled" operator="greaterThanOrEqual" allowBlank="1" showInputMessage="1" showErrorMessage="1" sqref="G11:G12 I11:I12 K11:K12 I25 I30 K30 K25 I96 K96 K20 I101 K101 I20 K106 I106 K116 K111 I111 I116 I121 K121 G59:G60 I59:I60 K59:K60 I73 I78 K78 K73 K68 I68" xr:uid="{48B6997E-8B57-4A2C-B328-32CA80FC3E39}">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2F6624ED-50D1-4197-B22B-4632C51E55FB}">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8" max="12" man="1"/>
    <brk id="9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4033-8866-4D43-BF48-99AFA977F5F9}">
  <sheetPr>
    <pageSetUpPr fitToPage="1"/>
  </sheetPr>
  <dimension ref="A1:M23"/>
  <sheetViews>
    <sheetView view="pageBreakPreview" zoomScaleNormal="150" zoomScaleSheetLayoutView="100" workbookViewId="0"/>
  </sheetViews>
  <sheetFormatPr defaultColWidth="6.625" defaultRowHeight="17.25" x14ac:dyDescent="0.15"/>
  <cols>
    <col min="1" max="1" width="4.75" style="94" customWidth="1"/>
    <col min="2" max="3" width="11.125" style="94" customWidth="1"/>
    <col min="4" max="5" width="9.625" style="94" customWidth="1"/>
    <col min="6" max="6" width="13.375" style="94" customWidth="1"/>
    <col min="7" max="12" width="4" style="94" customWidth="1"/>
    <col min="13" max="13" width="1.875" style="94" customWidth="1"/>
    <col min="14" max="16384" width="6.625" style="94"/>
  </cols>
  <sheetData>
    <row r="1" spans="1:13" ht="20.100000000000001" customHeight="1" x14ac:dyDescent="0.15">
      <c r="A1" s="93" t="s">
        <v>149</v>
      </c>
    </row>
    <row r="2" spans="1:13" ht="20.100000000000001" customHeight="1" x14ac:dyDescent="0.15">
      <c r="A2" s="563" t="s">
        <v>150</v>
      </c>
      <c r="B2" s="563"/>
      <c r="C2" s="563"/>
      <c r="D2" s="563"/>
      <c r="E2" s="563"/>
      <c r="F2" s="563"/>
      <c r="G2" s="563"/>
      <c r="H2" s="563"/>
      <c r="I2" s="563"/>
      <c r="J2" s="563"/>
      <c r="K2" s="563"/>
      <c r="L2" s="563"/>
      <c r="M2" s="563"/>
    </row>
    <row r="3" spans="1:13" ht="20.100000000000001" customHeight="1" x14ac:dyDescent="0.15">
      <c r="A3" s="95"/>
      <c r="B3" s="95"/>
      <c r="C3" s="95"/>
      <c r="D3" s="95"/>
      <c r="E3" s="95"/>
      <c r="F3" s="95"/>
      <c r="G3" s="95"/>
      <c r="H3" s="95"/>
      <c r="I3" s="95"/>
      <c r="J3" s="95"/>
      <c r="K3" s="95"/>
      <c r="L3" s="95"/>
    </row>
    <row r="4" spans="1:13" ht="20.100000000000001" customHeight="1" x14ac:dyDescent="0.15">
      <c r="A4" s="96"/>
      <c r="B4" s="96"/>
      <c r="C4" s="96"/>
      <c r="D4" s="96"/>
      <c r="E4" s="96"/>
      <c r="F4" s="96"/>
      <c r="G4" s="97"/>
      <c r="H4" s="98" t="s">
        <v>56</v>
      </c>
      <c r="I4" s="98"/>
      <c r="J4" s="98" t="s">
        <v>151</v>
      </c>
      <c r="K4" s="98"/>
      <c r="L4" s="98" t="s">
        <v>152</v>
      </c>
    </row>
    <row r="5" spans="1:13" ht="20.100000000000001" customHeight="1" x14ac:dyDescent="0.15">
      <c r="A5" s="564"/>
      <c r="B5" s="564"/>
      <c r="C5" s="96" t="s">
        <v>153</v>
      </c>
      <c r="D5" s="96"/>
      <c r="E5" s="96"/>
      <c r="F5" s="96"/>
      <c r="G5" s="96"/>
      <c r="H5" s="96"/>
      <c r="I5" s="96"/>
      <c r="J5" s="96"/>
      <c r="K5" s="96"/>
      <c r="L5" s="96"/>
    </row>
    <row r="6" spans="1:13" ht="20.100000000000001" customHeight="1" x14ac:dyDescent="0.15">
      <c r="A6" s="93"/>
      <c r="B6" s="93"/>
      <c r="C6" s="93"/>
      <c r="D6" s="93"/>
      <c r="E6" s="93"/>
      <c r="F6" s="93"/>
      <c r="G6" s="93"/>
      <c r="H6" s="93"/>
      <c r="I6" s="93"/>
      <c r="J6" s="93"/>
      <c r="K6" s="93"/>
      <c r="L6" s="93"/>
    </row>
    <row r="7" spans="1:13" s="100" customFormat="1" ht="20.100000000000001" customHeight="1" x14ac:dyDescent="0.4">
      <c r="A7" s="565" t="s">
        <v>154</v>
      </c>
      <c r="B7" s="565"/>
      <c r="C7" s="565"/>
      <c r="D7" s="99" t="s">
        <v>155</v>
      </c>
      <c r="E7" s="566"/>
      <c r="F7" s="566"/>
      <c r="G7" s="566"/>
      <c r="H7" s="566"/>
      <c r="I7" s="566"/>
      <c r="J7" s="566"/>
      <c r="K7" s="566"/>
      <c r="L7" s="566"/>
    </row>
    <row r="8" spans="1:13" ht="20.100000000000001" customHeight="1" x14ac:dyDescent="0.35">
      <c r="A8" s="101"/>
      <c r="B8" s="101"/>
      <c r="C8" s="101"/>
      <c r="D8" s="102"/>
      <c r="E8" s="567"/>
      <c r="F8" s="567"/>
      <c r="G8" s="567"/>
      <c r="H8" s="567"/>
      <c r="I8" s="567"/>
      <c r="J8" s="567"/>
      <c r="K8" s="567"/>
      <c r="L8" s="567"/>
    </row>
    <row r="9" spans="1:13" ht="20.100000000000001" customHeight="1" x14ac:dyDescent="0.35">
      <c r="A9" s="101"/>
      <c r="B9" s="101"/>
      <c r="C9" s="101"/>
      <c r="D9" s="568" t="s">
        <v>156</v>
      </c>
      <c r="E9" s="568"/>
      <c r="F9" s="569"/>
      <c r="G9" s="569"/>
      <c r="H9" s="569"/>
      <c r="I9" s="569"/>
      <c r="J9" s="569"/>
      <c r="K9" s="569"/>
      <c r="L9" s="569"/>
    </row>
    <row r="10" spans="1:13" ht="20.100000000000001" customHeight="1" x14ac:dyDescent="0.35">
      <c r="D10" s="571"/>
      <c r="E10" s="571"/>
      <c r="F10" s="570"/>
      <c r="G10" s="570"/>
      <c r="H10" s="570"/>
      <c r="I10" s="570"/>
      <c r="J10" s="570"/>
      <c r="K10" s="570"/>
      <c r="L10" s="570"/>
    </row>
    <row r="11" spans="1:13" ht="20.100000000000001" customHeight="1" x14ac:dyDescent="0.15">
      <c r="A11" s="558"/>
      <c r="B11" s="558"/>
      <c r="C11" s="558"/>
      <c r="D11" s="558"/>
      <c r="E11" s="558"/>
      <c r="F11" s="558"/>
      <c r="G11" s="558"/>
      <c r="H11" s="558"/>
      <c r="I11" s="558"/>
      <c r="J11" s="558"/>
      <c r="K11" s="558"/>
      <c r="L11" s="558"/>
    </row>
    <row r="12" spans="1:13" ht="20.100000000000001" customHeight="1" x14ac:dyDescent="0.15">
      <c r="A12" s="103"/>
      <c r="B12" s="103"/>
      <c r="C12" s="103"/>
      <c r="D12" s="103"/>
      <c r="E12" s="103"/>
      <c r="F12" s="103"/>
      <c r="G12" s="103"/>
      <c r="H12" s="103"/>
      <c r="I12" s="103"/>
      <c r="J12" s="103"/>
      <c r="K12" s="103"/>
      <c r="L12" s="103"/>
    </row>
    <row r="13" spans="1:13" s="106" customFormat="1" ht="20.100000000000001" customHeight="1" x14ac:dyDescent="0.15">
      <c r="A13" s="104" t="s">
        <v>157</v>
      </c>
      <c r="B13" s="105"/>
      <c r="C13" s="105"/>
      <c r="D13" s="105"/>
      <c r="E13" s="105"/>
      <c r="F13" s="105"/>
      <c r="G13" s="105"/>
      <c r="H13" s="105"/>
      <c r="I13" s="105"/>
      <c r="J13" s="105"/>
      <c r="K13" s="105"/>
      <c r="L13" s="105"/>
    </row>
    <row r="14" spans="1:13" ht="20.100000000000001" customHeight="1" x14ac:dyDescent="0.15"/>
    <row r="15" spans="1:13" ht="30" customHeight="1" x14ac:dyDescent="0.15">
      <c r="B15" s="107"/>
      <c r="C15" s="559" t="s">
        <v>158</v>
      </c>
      <c r="D15" s="560"/>
      <c r="E15" s="560"/>
      <c r="F15" s="560"/>
      <c r="G15" s="560"/>
      <c r="H15" s="560"/>
      <c r="I15" s="561"/>
    </row>
    <row r="16" spans="1:13" ht="30" customHeight="1" x14ac:dyDescent="0.15">
      <c r="B16" s="107"/>
      <c r="C16" s="562" t="s">
        <v>159</v>
      </c>
      <c r="D16" s="562"/>
      <c r="E16" s="562"/>
      <c r="F16" s="562"/>
      <c r="G16" s="562"/>
      <c r="H16" s="562"/>
      <c r="I16" s="562"/>
    </row>
    <row r="17" spans="2:9" ht="30" customHeight="1" x14ac:dyDescent="0.15">
      <c r="B17" s="107"/>
      <c r="C17" s="562" t="s">
        <v>160</v>
      </c>
      <c r="D17" s="562"/>
      <c r="E17" s="562"/>
      <c r="F17" s="562"/>
      <c r="G17" s="562"/>
      <c r="H17" s="562"/>
      <c r="I17" s="562"/>
    </row>
    <row r="18" spans="2:9" ht="30" customHeight="1" x14ac:dyDescent="0.15">
      <c r="B18" s="107"/>
      <c r="C18" s="562" t="s">
        <v>161</v>
      </c>
      <c r="D18" s="562"/>
      <c r="E18" s="562"/>
      <c r="F18" s="562"/>
      <c r="G18" s="562"/>
      <c r="H18" s="562"/>
      <c r="I18" s="562"/>
    </row>
    <row r="19" spans="2:9" s="109" customFormat="1" ht="30" customHeight="1" x14ac:dyDescent="0.15">
      <c r="B19" s="108"/>
      <c r="C19" s="554" t="s">
        <v>162</v>
      </c>
      <c r="D19" s="555"/>
      <c r="E19" s="555"/>
      <c r="F19" s="555"/>
      <c r="G19" s="555"/>
      <c r="H19" s="555"/>
      <c r="I19" s="556"/>
    </row>
    <row r="20" spans="2:9" s="109" customFormat="1" ht="30" customHeight="1" x14ac:dyDescent="0.15">
      <c r="B20" s="108"/>
      <c r="C20" s="554" t="s">
        <v>163</v>
      </c>
      <c r="D20" s="555"/>
      <c r="E20" s="555"/>
      <c r="F20" s="555"/>
      <c r="G20" s="555"/>
      <c r="H20" s="555"/>
      <c r="I20" s="556"/>
    </row>
    <row r="21" spans="2:9" s="109" customFormat="1" ht="30" customHeight="1" x14ac:dyDescent="0.15">
      <c r="B21" s="108"/>
      <c r="C21" s="557" t="s">
        <v>164</v>
      </c>
      <c r="D21" s="557"/>
      <c r="E21" s="557"/>
      <c r="F21" s="557"/>
      <c r="G21" s="557"/>
      <c r="H21" s="557"/>
      <c r="I21" s="557"/>
    </row>
    <row r="22" spans="2:9" s="110" customFormat="1" ht="30" customHeight="1" x14ac:dyDescent="0.15">
      <c r="B22" s="110" t="s">
        <v>165</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1"/>
  <dataValidations count="1">
    <dataValidation type="list" allowBlank="1" showInputMessage="1" showErrorMessage="1" sqref="B15:B21" xr:uid="{6E734FC0-ECA5-4CF8-BA5B-514B8DFC2E27}">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32DFF-74C2-4268-8165-C4B7F56C6411}">
  <sheetPr>
    <pageSetUpPr fitToPage="1"/>
  </sheetPr>
  <dimension ref="B1:C15"/>
  <sheetViews>
    <sheetView showGridLines="0" view="pageBreakPreview" zoomScaleNormal="150" zoomScaleSheetLayoutView="100" workbookViewId="0"/>
  </sheetViews>
  <sheetFormatPr defaultColWidth="7" defaultRowHeight="18.75" x14ac:dyDescent="0.4"/>
  <cols>
    <col min="1" max="1" width="0.75" style="114" customWidth="1"/>
    <col min="2" max="2" width="5.875" style="114" customWidth="1"/>
    <col min="3" max="3" width="83.125" style="115" customWidth="1"/>
    <col min="4" max="4" width="0.75" style="114" customWidth="1"/>
    <col min="5" max="10" width="7" style="114"/>
    <col min="11" max="11" width="6.5" style="114" customWidth="1"/>
    <col min="12" max="16384" width="7" style="114"/>
  </cols>
  <sheetData>
    <row r="1" spans="2:3" s="112" customFormat="1" x14ac:dyDescent="0.4">
      <c r="B1" s="111" t="s">
        <v>166</v>
      </c>
    </row>
    <row r="2" spans="2:3" s="112" customFormat="1" ht="56.25" x14ac:dyDescent="0.4">
      <c r="C2" s="113" t="s">
        <v>167</v>
      </c>
    </row>
    <row r="3" spans="2:3" ht="6" customHeight="1" x14ac:dyDescent="0.4"/>
    <row r="4" spans="2:3" s="112" customFormat="1" x14ac:dyDescent="0.4">
      <c r="B4" s="116" t="s">
        <v>168</v>
      </c>
      <c r="C4" s="117" t="s">
        <v>169</v>
      </c>
    </row>
    <row r="5" spans="2:3" s="112" customFormat="1" ht="25.5" x14ac:dyDescent="0.4">
      <c r="B5" s="116" t="s">
        <v>170</v>
      </c>
      <c r="C5" s="117" t="s">
        <v>171</v>
      </c>
    </row>
    <row r="6" spans="2:3" s="112" customFormat="1" ht="25.5" x14ac:dyDescent="0.4">
      <c r="B6" s="116" t="s">
        <v>172</v>
      </c>
      <c r="C6" s="117" t="s">
        <v>173</v>
      </c>
    </row>
    <row r="7" spans="2:3" s="112" customFormat="1" ht="25.5" x14ac:dyDescent="0.4">
      <c r="B7" s="116" t="s">
        <v>174</v>
      </c>
      <c r="C7" s="117" t="s">
        <v>175</v>
      </c>
    </row>
    <row r="8" spans="2:3" s="112" customFormat="1" ht="25.5" x14ac:dyDescent="0.4">
      <c r="B8" s="116" t="s">
        <v>176</v>
      </c>
      <c r="C8" s="117" t="s">
        <v>177</v>
      </c>
    </row>
    <row r="9" spans="2:3" s="112" customFormat="1" ht="140.25" x14ac:dyDescent="0.4">
      <c r="B9" s="116" t="s">
        <v>178</v>
      </c>
      <c r="C9" s="117" t="s">
        <v>179</v>
      </c>
    </row>
    <row r="10" spans="2:3" s="112" customFormat="1" ht="140.25" x14ac:dyDescent="0.4">
      <c r="B10" s="116" t="s">
        <v>180</v>
      </c>
      <c r="C10" s="117" t="s">
        <v>181</v>
      </c>
    </row>
    <row r="11" spans="2:3" s="112" customFormat="1" ht="51" x14ac:dyDescent="0.4">
      <c r="B11" s="116" t="s">
        <v>182</v>
      </c>
      <c r="C11" s="117" t="s">
        <v>183</v>
      </c>
    </row>
    <row r="12" spans="2:3" s="112" customFormat="1" ht="76.5" x14ac:dyDescent="0.4">
      <c r="B12" s="116" t="s">
        <v>184</v>
      </c>
      <c r="C12" s="117" t="s">
        <v>185</v>
      </c>
    </row>
    <row r="13" spans="2:3" s="112" customFormat="1" x14ac:dyDescent="0.4">
      <c r="B13" s="116" t="s">
        <v>186</v>
      </c>
      <c r="C13" s="117" t="s">
        <v>187</v>
      </c>
    </row>
    <row r="14" spans="2:3" s="112" customFormat="1" ht="25.5" x14ac:dyDescent="0.4">
      <c r="B14" s="116" t="s">
        <v>188</v>
      </c>
      <c r="C14" s="117" t="s">
        <v>189</v>
      </c>
    </row>
    <row r="15" spans="2:3" x14ac:dyDescent="0.4">
      <c r="B15" s="118"/>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DF1B-8F2E-4C6F-A45E-78252F3940BE}">
  <sheetPr>
    <pageSetUpPr fitToPage="1"/>
  </sheetPr>
  <dimension ref="B1:C15"/>
  <sheetViews>
    <sheetView showGridLines="0" view="pageBreakPreview" zoomScaleNormal="100" zoomScaleSheetLayoutView="100" workbookViewId="0"/>
  </sheetViews>
  <sheetFormatPr defaultColWidth="7" defaultRowHeight="18.75" x14ac:dyDescent="0.4"/>
  <cols>
    <col min="1" max="1" width="0.75" style="114" customWidth="1"/>
    <col min="2" max="2" width="5.875" style="114" customWidth="1"/>
    <col min="3" max="3" width="83.125" style="115" customWidth="1"/>
    <col min="4" max="4" width="0.75" style="114" customWidth="1"/>
    <col min="5" max="10" width="7" style="114"/>
    <col min="11" max="11" width="6.5" style="114" customWidth="1"/>
    <col min="12" max="16384" width="7" style="114"/>
  </cols>
  <sheetData>
    <row r="1" spans="2:3" x14ac:dyDescent="0.4">
      <c r="B1" s="112" t="s">
        <v>190</v>
      </c>
      <c r="C1" s="112"/>
    </row>
    <row r="2" spans="2:3" x14ac:dyDescent="0.4">
      <c r="B2" s="112"/>
      <c r="C2" s="112" t="s">
        <v>191</v>
      </c>
    </row>
    <row r="3" spans="2:3" ht="6" customHeight="1" x14ac:dyDescent="0.4">
      <c r="B3" s="112"/>
      <c r="C3" s="119"/>
    </row>
    <row r="4" spans="2:3" s="112" customFormat="1" x14ac:dyDescent="0.4">
      <c r="B4" s="116" t="s">
        <v>168</v>
      </c>
      <c r="C4" s="117" t="s">
        <v>169</v>
      </c>
    </row>
    <row r="5" spans="2:3" s="112" customFormat="1" ht="25.5" x14ac:dyDescent="0.4">
      <c r="B5" s="116" t="s">
        <v>170</v>
      </c>
      <c r="C5" s="117" t="s">
        <v>192</v>
      </c>
    </row>
    <row r="6" spans="2:3" s="112" customFormat="1" ht="25.5" x14ac:dyDescent="0.4">
      <c r="B6" s="116" t="s">
        <v>172</v>
      </c>
      <c r="C6" s="117" t="s">
        <v>193</v>
      </c>
    </row>
    <row r="7" spans="2:3" s="112" customFormat="1" ht="24" customHeight="1" x14ac:dyDescent="0.4">
      <c r="B7" s="116" t="s">
        <v>174</v>
      </c>
      <c r="C7" s="117" t="s">
        <v>175</v>
      </c>
    </row>
    <row r="8" spans="2:3" s="112" customFormat="1" ht="25.5" x14ac:dyDescent="0.4">
      <c r="B8" s="116" t="s">
        <v>176</v>
      </c>
      <c r="C8" s="117" t="s">
        <v>177</v>
      </c>
    </row>
    <row r="9" spans="2:3" s="112" customFormat="1" ht="111.75" customHeight="1" x14ac:dyDescent="0.4">
      <c r="B9" s="116" t="s">
        <v>178</v>
      </c>
      <c r="C9" s="117" t="s">
        <v>194</v>
      </c>
    </row>
    <row r="10" spans="2:3" s="112" customFormat="1" ht="127.5" x14ac:dyDescent="0.4">
      <c r="B10" s="116" t="s">
        <v>180</v>
      </c>
      <c r="C10" s="117" t="s">
        <v>195</v>
      </c>
    </row>
    <row r="11" spans="2:3" s="112" customFormat="1" ht="51" x14ac:dyDescent="0.4">
      <c r="B11" s="116" t="s">
        <v>184</v>
      </c>
      <c r="C11" s="117" t="s">
        <v>196</v>
      </c>
    </row>
    <row r="12" spans="2:3" s="112" customFormat="1" ht="63.75" x14ac:dyDescent="0.4">
      <c r="B12" s="116" t="s">
        <v>197</v>
      </c>
      <c r="C12" s="117" t="s">
        <v>198</v>
      </c>
    </row>
    <row r="13" spans="2:3" s="112" customFormat="1" x14ac:dyDescent="0.4">
      <c r="B13" s="116" t="s">
        <v>188</v>
      </c>
      <c r="C13" s="117" t="s">
        <v>199</v>
      </c>
    </row>
    <row r="14" spans="2:3" s="112" customFormat="1" x14ac:dyDescent="0.4">
      <c r="B14" s="116" t="s">
        <v>200</v>
      </c>
      <c r="C14" s="117" t="s">
        <v>201</v>
      </c>
    </row>
    <row r="15" spans="2:3" x14ac:dyDescent="0.4">
      <c r="B15" s="118"/>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08B21-5CFF-4CAC-A88A-A1AB5140E986}">
  <dimension ref="A1:AN76"/>
  <sheetViews>
    <sheetView showGridLines="0" view="pageBreakPreview" zoomScaleNormal="100" zoomScaleSheetLayoutView="100" workbookViewId="0"/>
  </sheetViews>
  <sheetFormatPr defaultColWidth="8.25" defaultRowHeight="21" customHeight="1" x14ac:dyDescent="0.15"/>
  <cols>
    <col min="1" max="1" width="3.375" style="127" customWidth="1"/>
    <col min="2" max="2" width="12.125" style="121" customWidth="1"/>
    <col min="3" max="3" width="6.625" style="127" customWidth="1"/>
    <col min="4" max="5" width="7.625" style="127" customWidth="1"/>
    <col min="6" max="36" width="2.625" style="127" customWidth="1"/>
    <col min="37" max="37" width="6.625" style="127" customWidth="1"/>
    <col min="38" max="39" width="7.625" style="127" customWidth="1"/>
    <col min="40" max="40" width="5.625" style="127" customWidth="1"/>
    <col min="41" max="16384" width="8.25" style="127"/>
  </cols>
  <sheetData>
    <row r="1" spans="1:40" ht="20.100000000000001" customHeight="1" x14ac:dyDescent="0.15">
      <c r="A1" s="120" t="s">
        <v>202</v>
      </c>
      <c r="C1" s="122"/>
      <c r="D1" s="122"/>
      <c r="E1" s="122"/>
      <c r="F1" s="122"/>
      <c r="G1" s="122"/>
      <c r="H1" s="122"/>
      <c r="I1" s="122"/>
      <c r="J1" s="122"/>
      <c r="K1" s="122"/>
      <c r="L1" s="122"/>
      <c r="M1" s="122"/>
      <c r="N1" s="122"/>
      <c r="O1" s="122"/>
      <c r="P1" s="122"/>
      <c r="Q1" s="122"/>
      <c r="R1" s="122"/>
      <c r="S1" s="122"/>
      <c r="T1" s="122"/>
      <c r="U1" s="122"/>
      <c r="V1" s="122"/>
      <c r="W1" s="122"/>
      <c r="X1" s="123"/>
      <c r="Y1" s="123"/>
      <c r="Z1" s="124"/>
      <c r="AA1" s="124"/>
      <c r="AB1" s="124"/>
      <c r="AC1" s="124"/>
      <c r="AD1" s="125"/>
      <c r="AE1" s="125"/>
      <c r="AF1" s="125"/>
      <c r="AG1" s="125"/>
      <c r="AH1" s="125"/>
      <c r="AI1" s="126" t="s">
        <v>203</v>
      </c>
      <c r="AJ1" s="126"/>
      <c r="AK1" s="602" t="s">
        <v>204</v>
      </c>
      <c r="AL1" s="602"/>
      <c r="AM1" s="602"/>
      <c r="AN1" s="602"/>
    </row>
    <row r="2" spans="1:40" ht="18" customHeight="1" x14ac:dyDescent="0.15">
      <c r="A2" s="124"/>
      <c r="B2" s="128"/>
      <c r="C2" s="128"/>
      <c r="D2" s="128"/>
      <c r="E2" s="128"/>
      <c r="F2" s="128"/>
      <c r="G2" s="128"/>
      <c r="H2" s="128"/>
      <c r="I2" s="128"/>
      <c r="J2" s="128"/>
      <c r="K2" s="128"/>
      <c r="L2" s="128"/>
      <c r="M2" s="603">
        <v>2026</v>
      </c>
      <c r="N2" s="603"/>
      <c r="O2" s="603"/>
      <c r="P2" s="603"/>
      <c r="Q2" s="604" t="s">
        <v>56</v>
      </c>
      <c r="R2" s="604"/>
      <c r="S2" s="603">
        <v>4</v>
      </c>
      <c r="T2" s="603"/>
      <c r="U2" s="604" t="s">
        <v>151</v>
      </c>
      <c r="V2" s="604"/>
      <c r="W2" s="128"/>
      <c r="X2" s="128"/>
      <c r="Y2" s="128"/>
      <c r="Z2" s="124"/>
      <c r="AA2" s="124"/>
      <c r="AC2" s="126"/>
      <c r="AD2" s="128"/>
      <c r="AE2" s="128"/>
      <c r="AF2" s="128"/>
      <c r="AG2" s="128"/>
      <c r="AH2" s="128"/>
      <c r="AI2" s="126" t="s">
        <v>205</v>
      </c>
      <c r="AJ2" s="126"/>
      <c r="AK2" s="605"/>
      <c r="AL2" s="605"/>
      <c r="AM2" s="605"/>
      <c r="AN2" s="605"/>
    </row>
    <row r="3" spans="1:40" ht="18" customHeight="1" x14ac:dyDescent="0.15">
      <c r="A3" s="129"/>
      <c r="B3" s="129"/>
      <c r="C3" s="129"/>
      <c r="D3" s="129"/>
      <c r="E3" s="129"/>
      <c r="F3" s="129"/>
      <c r="G3" s="129"/>
      <c r="H3" s="129"/>
      <c r="I3" s="129"/>
      <c r="J3" s="129"/>
      <c r="K3" s="129"/>
      <c r="L3" s="129"/>
      <c r="M3" s="129"/>
      <c r="N3" s="129"/>
      <c r="O3" s="129"/>
      <c r="P3" s="129"/>
      <c r="Q3" s="129"/>
      <c r="R3" s="129"/>
      <c r="S3" s="129"/>
      <c r="T3" s="129"/>
      <c r="U3" s="129"/>
      <c r="V3" s="129"/>
      <c r="W3" s="129"/>
      <c r="Y3" s="130"/>
      <c r="Z3" s="130"/>
      <c r="AA3" s="130"/>
      <c r="AB3" s="124"/>
      <c r="AC3" s="130"/>
      <c r="AD3" s="130"/>
      <c r="AE3" s="130"/>
      <c r="AF3" s="130"/>
      <c r="AG3" s="130"/>
      <c r="AH3" s="130"/>
      <c r="AI3" s="131" t="s">
        <v>206</v>
      </c>
      <c r="AJ3" s="126"/>
      <c r="AK3" s="592" t="s">
        <v>207</v>
      </c>
      <c r="AL3" s="592"/>
      <c r="AM3" s="592"/>
      <c r="AN3" s="592"/>
    </row>
    <row r="4" spans="1:40" ht="18"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Y4" s="130"/>
      <c r="Z4" s="130"/>
      <c r="AA4" s="130"/>
      <c r="AB4" s="124"/>
      <c r="AC4" s="130"/>
      <c r="AD4" s="130"/>
      <c r="AE4" s="130"/>
      <c r="AF4" s="130"/>
      <c r="AG4" s="130"/>
      <c r="AH4" s="130"/>
      <c r="AI4" s="131" t="s">
        <v>208</v>
      </c>
      <c r="AJ4" s="126"/>
      <c r="AK4" s="592"/>
      <c r="AL4" s="592"/>
      <c r="AM4" s="592"/>
      <c r="AN4" s="592"/>
    </row>
    <row r="5" spans="1:40" ht="18" customHeight="1" x14ac:dyDescent="0.15">
      <c r="A5" s="129"/>
      <c r="B5" s="129"/>
      <c r="C5" s="129"/>
      <c r="D5" s="129"/>
      <c r="E5" s="129"/>
      <c r="F5" s="129"/>
      <c r="G5" s="129"/>
      <c r="H5" s="129"/>
      <c r="I5" s="129"/>
      <c r="J5" s="129"/>
      <c r="K5" s="129"/>
      <c r="L5" s="129"/>
      <c r="M5" s="129"/>
      <c r="N5" s="129"/>
      <c r="O5" s="129"/>
      <c r="P5" s="129"/>
      <c r="Q5" s="129"/>
      <c r="R5" s="129"/>
      <c r="S5" s="129"/>
      <c r="U5" s="129"/>
      <c r="V5" s="129"/>
      <c r="W5" s="129"/>
      <c r="Y5" s="130"/>
      <c r="Z5" s="130"/>
      <c r="AA5" s="130"/>
      <c r="AB5" s="124"/>
      <c r="AC5" s="130"/>
      <c r="AD5" s="130"/>
      <c r="AE5" s="130"/>
      <c r="AF5" s="130"/>
      <c r="AG5" s="131" t="s">
        <v>209</v>
      </c>
      <c r="AH5" s="593">
        <v>40</v>
      </c>
      <c r="AI5" s="593"/>
      <c r="AJ5" s="593"/>
      <c r="AK5" s="130" t="s">
        <v>210</v>
      </c>
      <c r="AL5" s="132">
        <v>160</v>
      </c>
      <c r="AM5" s="130" t="s">
        <v>211</v>
      </c>
      <c r="AN5" s="124"/>
    </row>
    <row r="6" spans="1:40" ht="9.9499999999999993" customHeight="1" x14ac:dyDescent="0.15">
      <c r="A6" s="124"/>
      <c r="B6" s="133"/>
      <c r="C6" s="133"/>
      <c r="D6" s="133"/>
      <c r="E6" s="133"/>
      <c r="F6" s="133"/>
      <c r="G6" s="133"/>
      <c r="H6" s="133"/>
      <c r="I6" s="133"/>
      <c r="J6" s="133"/>
      <c r="K6" s="133"/>
      <c r="L6" s="133"/>
      <c r="M6" s="133"/>
      <c r="N6" s="133"/>
      <c r="O6" s="133"/>
      <c r="P6" s="133"/>
      <c r="Q6" s="133"/>
      <c r="R6" s="133"/>
      <c r="S6" s="133"/>
      <c r="T6" s="133"/>
      <c r="U6" s="133"/>
      <c r="V6" s="133"/>
      <c r="W6" s="133"/>
      <c r="X6" s="128"/>
      <c r="Y6" s="128"/>
      <c r="Z6" s="128"/>
      <c r="AA6" s="128"/>
      <c r="AB6" s="128"/>
      <c r="AC6" s="128"/>
      <c r="AD6" s="128"/>
      <c r="AE6" s="128"/>
      <c r="AF6" s="128"/>
      <c r="AG6" s="128"/>
      <c r="AH6" s="128"/>
      <c r="AI6" s="128"/>
      <c r="AJ6" s="128"/>
      <c r="AK6" s="128"/>
      <c r="AL6" s="128"/>
      <c r="AM6" s="124"/>
      <c r="AN6" s="124"/>
    </row>
    <row r="7" spans="1:40" ht="15" customHeight="1" x14ac:dyDescent="0.15">
      <c r="A7" s="588" t="s">
        <v>212</v>
      </c>
      <c r="B7" s="594" t="s">
        <v>213</v>
      </c>
      <c r="C7" s="596" t="s">
        <v>214</v>
      </c>
      <c r="D7" s="576" t="s">
        <v>215</v>
      </c>
      <c r="E7" s="599" t="s">
        <v>216</v>
      </c>
      <c r="F7" s="600" t="s">
        <v>217</v>
      </c>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c r="AF7" s="600"/>
      <c r="AG7" s="600"/>
      <c r="AH7" s="600"/>
      <c r="AI7" s="600"/>
      <c r="AJ7" s="600"/>
      <c r="AK7" s="601" t="s">
        <v>218</v>
      </c>
      <c r="AL7" s="584" t="s">
        <v>219</v>
      </c>
      <c r="AM7" s="591" t="s">
        <v>220</v>
      </c>
      <c r="AN7" s="591"/>
    </row>
    <row r="8" spans="1:40" ht="15" customHeight="1" x14ac:dyDescent="0.15">
      <c r="A8" s="588"/>
      <c r="B8" s="595"/>
      <c r="C8" s="597"/>
      <c r="D8" s="576"/>
      <c r="E8" s="599"/>
      <c r="F8" s="576" t="s">
        <v>221</v>
      </c>
      <c r="G8" s="576"/>
      <c r="H8" s="576"/>
      <c r="I8" s="576"/>
      <c r="J8" s="576"/>
      <c r="K8" s="576"/>
      <c r="L8" s="576"/>
      <c r="M8" s="576" t="s">
        <v>222</v>
      </c>
      <c r="N8" s="576"/>
      <c r="O8" s="576"/>
      <c r="P8" s="576"/>
      <c r="Q8" s="576"/>
      <c r="R8" s="576"/>
      <c r="S8" s="576"/>
      <c r="T8" s="576" t="s">
        <v>223</v>
      </c>
      <c r="U8" s="576"/>
      <c r="V8" s="576"/>
      <c r="W8" s="576"/>
      <c r="X8" s="576"/>
      <c r="Y8" s="576"/>
      <c r="Z8" s="576"/>
      <c r="AA8" s="576" t="s">
        <v>224</v>
      </c>
      <c r="AB8" s="576"/>
      <c r="AC8" s="576"/>
      <c r="AD8" s="576"/>
      <c r="AE8" s="576"/>
      <c r="AF8" s="576"/>
      <c r="AG8" s="576"/>
      <c r="AH8" s="576"/>
      <c r="AI8" s="576"/>
      <c r="AJ8" s="576"/>
      <c r="AK8" s="601"/>
      <c r="AL8" s="584"/>
      <c r="AM8" s="591"/>
      <c r="AN8" s="591"/>
    </row>
    <row r="9" spans="1:40" ht="15" customHeight="1" x14ac:dyDescent="0.15">
      <c r="A9" s="588"/>
      <c r="B9" s="589" t="s">
        <v>225</v>
      </c>
      <c r="C9" s="597"/>
      <c r="D9" s="576"/>
      <c r="E9" s="599"/>
      <c r="F9" s="134">
        <f>DATE($M$2,$S$2,1)</f>
        <v>46113</v>
      </c>
      <c r="G9" s="134">
        <f>DATE($M$2,$S$2,2)</f>
        <v>46114</v>
      </c>
      <c r="H9" s="134">
        <f>DATE($M$2,$S$2,3)</f>
        <v>46115</v>
      </c>
      <c r="I9" s="134">
        <f>DATE($M$2,$S$2,4)</f>
        <v>46116</v>
      </c>
      <c r="J9" s="134">
        <f>DATE($M$2,$S$2,5)</f>
        <v>46117</v>
      </c>
      <c r="K9" s="134">
        <f>DATE($M$2,$S$2,6)</f>
        <v>46118</v>
      </c>
      <c r="L9" s="134">
        <f>DATE($M$2,$S$2,7)</f>
        <v>46119</v>
      </c>
      <c r="M9" s="134">
        <f>DATE($M$2,$S$2,8)</f>
        <v>46120</v>
      </c>
      <c r="N9" s="134">
        <f>DATE($M$2,$S$2,9)</f>
        <v>46121</v>
      </c>
      <c r="O9" s="134">
        <f>DATE($M$2,$S$2,10)</f>
        <v>46122</v>
      </c>
      <c r="P9" s="134">
        <f>DATE($M$2,$S$2,11)</f>
        <v>46123</v>
      </c>
      <c r="Q9" s="134">
        <f>DATE($M$2,$S$2,12)</f>
        <v>46124</v>
      </c>
      <c r="R9" s="134">
        <f>DATE($M$2,$S$2,13)</f>
        <v>46125</v>
      </c>
      <c r="S9" s="134">
        <f>DATE($M$2,$S$2,14)</f>
        <v>46126</v>
      </c>
      <c r="T9" s="134">
        <f>DATE($M$2,$S$2,15)</f>
        <v>46127</v>
      </c>
      <c r="U9" s="134">
        <f>DATE($M$2,$S$2,16)</f>
        <v>46128</v>
      </c>
      <c r="V9" s="134">
        <f>DATE($M$2,$S$2,17)</f>
        <v>46129</v>
      </c>
      <c r="W9" s="134">
        <f>DATE($M$2,$S$2,18)</f>
        <v>46130</v>
      </c>
      <c r="X9" s="134">
        <f>DATE($M$2,$S$2,19)</f>
        <v>46131</v>
      </c>
      <c r="Y9" s="134">
        <f>DATE($M$2,$S$2,20)</f>
        <v>46132</v>
      </c>
      <c r="Z9" s="134">
        <f>DATE($M$2,$S$2,21)</f>
        <v>46133</v>
      </c>
      <c r="AA9" s="134">
        <f>DATE($M$2,$S$2,22)</f>
        <v>46134</v>
      </c>
      <c r="AB9" s="134">
        <f>DATE($M$2,$S$2,23)</f>
        <v>46135</v>
      </c>
      <c r="AC9" s="134">
        <f>DATE($M$2,$S$2,24)</f>
        <v>46136</v>
      </c>
      <c r="AD9" s="134">
        <f>DATE($M$2,$S$2,25)</f>
        <v>46137</v>
      </c>
      <c r="AE9" s="134">
        <f>DATE($M$2,$S$2,26)</f>
        <v>46138</v>
      </c>
      <c r="AF9" s="134">
        <f>DATE($M$2,$S$2,27)</f>
        <v>46139</v>
      </c>
      <c r="AG9" s="134">
        <f>DATE($M$2,$S$2,28)</f>
        <v>46140</v>
      </c>
      <c r="AH9" s="134"/>
      <c r="AI9" s="134"/>
      <c r="AJ9" s="134"/>
      <c r="AK9" s="601"/>
      <c r="AL9" s="584"/>
      <c r="AM9" s="591"/>
      <c r="AN9" s="591"/>
    </row>
    <row r="10" spans="1:40" ht="15" customHeight="1" x14ac:dyDescent="0.15">
      <c r="A10" s="588"/>
      <c r="B10" s="590"/>
      <c r="C10" s="598"/>
      <c r="D10" s="576"/>
      <c r="E10" s="599"/>
      <c r="F10" s="135">
        <f>DATE($M$2,$S$2,1)</f>
        <v>46113</v>
      </c>
      <c r="G10" s="135">
        <f>DATE($M$2,$S$2,2)</f>
        <v>46114</v>
      </c>
      <c r="H10" s="135">
        <f>DATE($M$2,$S$2,3)</f>
        <v>46115</v>
      </c>
      <c r="I10" s="135">
        <f>DATE($M$2,$S$2,4)</f>
        <v>46116</v>
      </c>
      <c r="J10" s="135">
        <f>DATE($M$2,$S$2,5)</f>
        <v>46117</v>
      </c>
      <c r="K10" s="135">
        <f>DATE($M$2,$S$2,6)</f>
        <v>46118</v>
      </c>
      <c r="L10" s="135">
        <f>DATE($M$2,$S$2,7)</f>
        <v>46119</v>
      </c>
      <c r="M10" s="135">
        <f>DATE($M$2,$S$2,8)</f>
        <v>46120</v>
      </c>
      <c r="N10" s="135">
        <f>DATE($M$2,$S$2,9)</f>
        <v>46121</v>
      </c>
      <c r="O10" s="135">
        <f>DATE($M$2,$S$2,10)</f>
        <v>46122</v>
      </c>
      <c r="P10" s="135">
        <f>DATE($M$2,$S$2,11)</f>
        <v>46123</v>
      </c>
      <c r="Q10" s="135">
        <f>DATE($M$2,$S$2,12)</f>
        <v>46124</v>
      </c>
      <c r="R10" s="135">
        <f>DATE($M$2,$S$2,13)</f>
        <v>46125</v>
      </c>
      <c r="S10" s="135">
        <f>DATE($M$2,$S$2,14)</f>
        <v>46126</v>
      </c>
      <c r="T10" s="135">
        <f>DATE($M$2,$S$2,15)</f>
        <v>46127</v>
      </c>
      <c r="U10" s="135">
        <f>DATE($M$2,$S$2,16)</f>
        <v>46128</v>
      </c>
      <c r="V10" s="135">
        <f>DATE($M$2,$S$2,17)</f>
        <v>46129</v>
      </c>
      <c r="W10" s="135">
        <f>DATE($M$2,$S$2,18)</f>
        <v>46130</v>
      </c>
      <c r="X10" s="135">
        <f>DATE($M$2,$S$2,19)</f>
        <v>46131</v>
      </c>
      <c r="Y10" s="135">
        <f>DATE($M$2,$S$2,20)</f>
        <v>46132</v>
      </c>
      <c r="Z10" s="135">
        <f>DATE($M$2,$S$2,21)</f>
        <v>46133</v>
      </c>
      <c r="AA10" s="135">
        <f>DATE($M$2,$S$2,22)</f>
        <v>46134</v>
      </c>
      <c r="AB10" s="135">
        <f>DATE($M$2,$S$2,23)</f>
        <v>46135</v>
      </c>
      <c r="AC10" s="135">
        <f>DATE($M$2,$S$2,24)</f>
        <v>46136</v>
      </c>
      <c r="AD10" s="135">
        <f>DATE($M$2,$S$2,25)</f>
        <v>46137</v>
      </c>
      <c r="AE10" s="135">
        <f>DATE($M$2,$S$2,26)</f>
        <v>46138</v>
      </c>
      <c r="AF10" s="135">
        <f>DATE($M$2,$S$2,27)</f>
        <v>46139</v>
      </c>
      <c r="AG10" s="135">
        <f>DATE($M$2,$S$2,28)</f>
        <v>46140</v>
      </c>
      <c r="AH10" s="135"/>
      <c r="AI10" s="135"/>
      <c r="AJ10" s="135"/>
      <c r="AK10" s="601"/>
      <c r="AL10" s="584"/>
      <c r="AM10" s="591"/>
      <c r="AN10" s="591"/>
    </row>
    <row r="11" spans="1:40" ht="18" customHeight="1" x14ac:dyDescent="0.15">
      <c r="A11" s="136">
        <v>1</v>
      </c>
      <c r="B11" s="137" t="s">
        <v>226</v>
      </c>
      <c r="C11" s="138" t="s">
        <v>227</v>
      </c>
      <c r="D11" s="139"/>
      <c r="E11" s="140" t="s">
        <v>227</v>
      </c>
      <c r="F11" s="141">
        <v>8</v>
      </c>
      <c r="G11" s="141">
        <v>8</v>
      </c>
      <c r="H11" s="141">
        <v>8</v>
      </c>
      <c r="I11" s="141"/>
      <c r="J11" s="141"/>
      <c r="K11" s="141">
        <v>8</v>
      </c>
      <c r="L11" s="141">
        <v>8</v>
      </c>
      <c r="M11" s="141">
        <v>8</v>
      </c>
      <c r="N11" s="141">
        <v>8</v>
      </c>
      <c r="O11" s="141">
        <v>8</v>
      </c>
      <c r="P11" s="141"/>
      <c r="Q11" s="141"/>
      <c r="R11" s="141">
        <v>8</v>
      </c>
      <c r="S11" s="141">
        <v>8</v>
      </c>
      <c r="T11" s="141">
        <v>8</v>
      </c>
      <c r="U11" s="141">
        <v>8</v>
      </c>
      <c r="V11" s="141">
        <v>8</v>
      </c>
      <c r="W11" s="141"/>
      <c r="X11" s="141"/>
      <c r="Y11" s="141">
        <v>8</v>
      </c>
      <c r="Z11" s="141">
        <v>8</v>
      </c>
      <c r="AA11" s="141">
        <v>8</v>
      </c>
      <c r="AB11" s="141">
        <v>8</v>
      </c>
      <c r="AC11" s="141">
        <v>8</v>
      </c>
      <c r="AD11" s="141"/>
      <c r="AE11" s="141"/>
      <c r="AF11" s="141">
        <v>8</v>
      </c>
      <c r="AG11" s="141">
        <v>8</v>
      </c>
      <c r="AH11" s="141"/>
      <c r="AI11" s="141"/>
      <c r="AJ11" s="141"/>
      <c r="AK11" s="142">
        <f>+SUM(F11:AJ11)</f>
        <v>160</v>
      </c>
      <c r="AL11" s="143">
        <f>IF($AK$3="４週",AK11/4,AK11/(DAY(EOMONTH($F$9,0))/7))</f>
        <v>40</v>
      </c>
      <c r="AM11" s="587"/>
      <c r="AN11" s="587"/>
    </row>
    <row r="12" spans="1:40" ht="18" customHeight="1" x14ac:dyDescent="0.15">
      <c r="A12" s="136">
        <v>2</v>
      </c>
      <c r="B12" s="137" t="s">
        <v>228</v>
      </c>
      <c r="C12" s="138" t="s">
        <v>229</v>
      </c>
      <c r="D12" s="139"/>
      <c r="E12" s="140" t="s">
        <v>229</v>
      </c>
      <c r="F12" s="141">
        <v>8</v>
      </c>
      <c r="G12" s="141">
        <v>8</v>
      </c>
      <c r="H12" s="141">
        <v>8</v>
      </c>
      <c r="I12" s="141"/>
      <c r="J12" s="141"/>
      <c r="K12" s="141">
        <v>8</v>
      </c>
      <c r="L12" s="141">
        <v>8</v>
      </c>
      <c r="M12" s="141">
        <v>8</v>
      </c>
      <c r="N12" s="141">
        <v>8</v>
      </c>
      <c r="O12" s="141">
        <v>8</v>
      </c>
      <c r="P12" s="141"/>
      <c r="Q12" s="141"/>
      <c r="R12" s="141">
        <v>8</v>
      </c>
      <c r="S12" s="141">
        <v>8</v>
      </c>
      <c r="T12" s="141">
        <v>8</v>
      </c>
      <c r="U12" s="141">
        <v>8</v>
      </c>
      <c r="V12" s="141">
        <v>8</v>
      </c>
      <c r="W12" s="141"/>
      <c r="X12" s="141"/>
      <c r="Y12" s="141">
        <v>8</v>
      </c>
      <c r="Z12" s="141">
        <v>8</v>
      </c>
      <c r="AA12" s="141">
        <v>8</v>
      </c>
      <c r="AB12" s="141">
        <v>8</v>
      </c>
      <c r="AC12" s="141">
        <v>8</v>
      </c>
      <c r="AD12" s="141"/>
      <c r="AE12" s="141"/>
      <c r="AF12" s="141">
        <v>8</v>
      </c>
      <c r="AG12" s="141">
        <v>8</v>
      </c>
      <c r="AH12" s="141"/>
      <c r="AI12" s="141"/>
      <c r="AJ12" s="141"/>
      <c r="AK12" s="142">
        <f t="shared" ref="AK12:AK31" si="0">+SUM(F12:AJ12)</f>
        <v>160</v>
      </c>
      <c r="AL12" s="143">
        <f>IF($AK$3="４週",AK12/4,AK12/(DAY(EOMONTH($F$9,0))/7))</f>
        <v>40</v>
      </c>
      <c r="AM12" s="587"/>
      <c r="AN12" s="587"/>
    </row>
    <row r="13" spans="1:40" ht="18" customHeight="1" x14ac:dyDescent="0.15">
      <c r="A13" s="136">
        <v>3</v>
      </c>
      <c r="B13" s="137" t="s">
        <v>228</v>
      </c>
      <c r="C13" s="138" t="s">
        <v>230</v>
      </c>
      <c r="D13" s="139"/>
      <c r="E13" s="140" t="s">
        <v>230</v>
      </c>
      <c r="F13" s="141">
        <v>5</v>
      </c>
      <c r="G13" s="141">
        <v>5</v>
      </c>
      <c r="H13" s="141">
        <v>5</v>
      </c>
      <c r="I13" s="141"/>
      <c r="J13" s="141"/>
      <c r="K13" s="141">
        <v>5</v>
      </c>
      <c r="L13" s="141">
        <v>5</v>
      </c>
      <c r="M13" s="141">
        <v>5</v>
      </c>
      <c r="N13" s="141">
        <v>5</v>
      </c>
      <c r="O13" s="141">
        <v>5</v>
      </c>
      <c r="P13" s="141"/>
      <c r="Q13" s="141"/>
      <c r="R13" s="141">
        <v>5</v>
      </c>
      <c r="S13" s="141">
        <v>5</v>
      </c>
      <c r="T13" s="141">
        <v>5</v>
      </c>
      <c r="U13" s="141">
        <v>5</v>
      </c>
      <c r="V13" s="141">
        <v>5</v>
      </c>
      <c r="W13" s="141"/>
      <c r="X13" s="141"/>
      <c r="Y13" s="141">
        <v>5</v>
      </c>
      <c r="Z13" s="141">
        <v>5</v>
      </c>
      <c r="AA13" s="141">
        <v>5</v>
      </c>
      <c r="AB13" s="141">
        <v>5</v>
      </c>
      <c r="AC13" s="141">
        <v>5</v>
      </c>
      <c r="AD13" s="141"/>
      <c r="AE13" s="141"/>
      <c r="AF13" s="141">
        <v>5</v>
      </c>
      <c r="AG13" s="141">
        <v>5</v>
      </c>
      <c r="AH13" s="141"/>
      <c r="AI13" s="141"/>
      <c r="AJ13" s="141"/>
      <c r="AK13" s="142">
        <f t="shared" si="0"/>
        <v>100</v>
      </c>
      <c r="AL13" s="143">
        <f>IF($AK$3="４週",AK13/4,AK13/(DAY(EOMONTH($F$9,0))/7))</f>
        <v>25</v>
      </c>
      <c r="AM13" s="587"/>
      <c r="AN13" s="587"/>
    </row>
    <row r="14" spans="1:40" ht="18" customHeight="1" x14ac:dyDescent="0.15">
      <c r="A14" s="136">
        <v>4</v>
      </c>
      <c r="B14" s="137" t="s">
        <v>231</v>
      </c>
      <c r="C14" s="138" t="s">
        <v>232</v>
      </c>
      <c r="D14" s="139"/>
      <c r="E14" s="140" t="s">
        <v>232</v>
      </c>
      <c r="F14" s="141">
        <v>5</v>
      </c>
      <c r="G14" s="141">
        <v>5</v>
      </c>
      <c r="H14" s="141">
        <v>5</v>
      </c>
      <c r="I14" s="141"/>
      <c r="J14" s="141"/>
      <c r="K14" s="141">
        <v>5</v>
      </c>
      <c r="L14" s="141">
        <v>5</v>
      </c>
      <c r="M14" s="141">
        <v>5</v>
      </c>
      <c r="N14" s="141">
        <v>5</v>
      </c>
      <c r="O14" s="141">
        <v>5</v>
      </c>
      <c r="P14" s="141"/>
      <c r="Q14" s="141"/>
      <c r="R14" s="141">
        <v>5</v>
      </c>
      <c r="S14" s="141">
        <v>5</v>
      </c>
      <c r="T14" s="141">
        <v>5</v>
      </c>
      <c r="U14" s="141">
        <v>5</v>
      </c>
      <c r="V14" s="141">
        <v>5</v>
      </c>
      <c r="W14" s="141"/>
      <c r="X14" s="141"/>
      <c r="Y14" s="141">
        <v>5</v>
      </c>
      <c r="Z14" s="141">
        <v>5</v>
      </c>
      <c r="AA14" s="141">
        <v>5</v>
      </c>
      <c r="AB14" s="141">
        <v>5</v>
      </c>
      <c r="AC14" s="141">
        <v>5</v>
      </c>
      <c r="AD14" s="141"/>
      <c r="AE14" s="141"/>
      <c r="AF14" s="141">
        <v>5</v>
      </c>
      <c r="AG14" s="141">
        <v>5</v>
      </c>
      <c r="AH14" s="141"/>
      <c r="AI14" s="141"/>
      <c r="AJ14" s="141"/>
      <c r="AK14" s="142">
        <f t="shared" si="0"/>
        <v>100</v>
      </c>
      <c r="AL14" s="143">
        <f>IF($AK$3="４週",AK14/4,AK14/(DAY(EOMONTH($F$9,0))/7))</f>
        <v>25</v>
      </c>
      <c r="AM14" s="587"/>
      <c r="AN14" s="587"/>
    </row>
    <row r="15" spans="1:40" ht="18" customHeight="1" x14ac:dyDescent="0.15">
      <c r="A15" s="136">
        <v>5</v>
      </c>
      <c r="B15" s="137"/>
      <c r="C15" s="138"/>
      <c r="D15" s="139"/>
      <c r="E15" s="140"/>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2">
        <f t="shared" si="0"/>
        <v>0</v>
      </c>
      <c r="AL15" s="143">
        <f t="shared" ref="AL15:AL30" si="1">IF($AK$3="４週",AK15/4,AK15/(DAY(EOMONTH($F$9,0))/7))</f>
        <v>0</v>
      </c>
      <c r="AM15" s="587"/>
      <c r="AN15" s="587"/>
    </row>
    <row r="16" spans="1:40" ht="18" customHeight="1" x14ac:dyDescent="0.15">
      <c r="A16" s="136">
        <v>6</v>
      </c>
      <c r="B16" s="137"/>
      <c r="C16" s="138"/>
      <c r="D16" s="139"/>
      <c r="E16" s="140"/>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2">
        <f t="shared" si="0"/>
        <v>0</v>
      </c>
      <c r="AL16" s="143">
        <f t="shared" si="1"/>
        <v>0</v>
      </c>
      <c r="AM16" s="587"/>
      <c r="AN16" s="587"/>
    </row>
    <row r="17" spans="1:40" ht="18" customHeight="1" x14ac:dyDescent="0.15">
      <c r="A17" s="136">
        <v>7</v>
      </c>
      <c r="B17" s="137"/>
      <c r="C17" s="138"/>
      <c r="D17" s="139"/>
      <c r="E17" s="140"/>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2">
        <f t="shared" si="0"/>
        <v>0</v>
      </c>
      <c r="AL17" s="143">
        <f t="shared" si="1"/>
        <v>0</v>
      </c>
      <c r="AM17" s="587"/>
      <c r="AN17" s="587"/>
    </row>
    <row r="18" spans="1:40" ht="18" customHeight="1" x14ac:dyDescent="0.15">
      <c r="A18" s="136">
        <v>8</v>
      </c>
      <c r="B18" s="137"/>
      <c r="C18" s="138"/>
      <c r="D18" s="139"/>
      <c r="E18" s="140"/>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2">
        <f t="shared" si="0"/>
        <v>0</v>
      </c>
      <c r="AL18" s="143">
        <f t="shared" si="1"/>
        <v>0</v>
      </c>
      <c r="AM18" s="587"/>
      <c r="AN18" s="587"/>
    </row>
    <row r="19" spans="1:40" ht="18" customHeight="1" x14ac:dyDescent="0.15">
      <c r="A19" s="136">
        <v>9</v>
      </c>
      <c r="B19" s="137"/>
      <c r="C19" s="138"/>
      <c r="D19" s="139"/>
      <c r="E19" s="140"/>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2">
        <f t="shared" si="0"/>
        <v>0</v>
      </c>
      <c r="AL19" s="143">
        <f t="shared" si="1"/>
        <v>0</v>
      </c>
      <c r="AM19" s="587"/>
      <c r="AN19" s="587"/>
    </row>
    <row r="20" spans="1:40" ht="18" customHeight="1" x14ac:dyDescent="0.15">
      <c r="A20" s="136">
        <v>10</v>
      </c>
      <c r="B20" s="137"/>
      <c r="C20" s="138"/>
      <c r="D20" s="139"/>
      <c r="E20" s="140"/>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2">
        <f t="shared" si="0"/>
        <v>0</v>
      </c>
      <c r="AL20" s="143">
        <f t="shared" si="1"/>
        <v>0</v>
      </c>
      <c r="AM20" s="587"/>
      <c r="AN20" s="587"/>
    </row>
    <row r="21" spans="1:40" ht="18" customHeight="1" x14ac:dyDescent="0.15">
      <c r="A21" s="136">
        <v>11</v>
      </c>
      <c r="B21" s="137"/>
      <c r="C21" s="138"/>
      <c r="D21" s="139"/>
      <c r="E21" s="140"/>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f t="shared" si="0"/>
        <v>0</v>
      </c>
      <c r="AL21" s="143">
        <f t="shared" si="1"/>
        <v>0</v>
      </c>
      <c r="AM21" s="587"/>
      <c r="AN21" s="587"/>
    </row>
    <row r="22" spans="1:40" ht="18" customHeight="1" x14ac:dyDescent="0.15">
      <c r="A22" s="136">
        <v>12</v>
      </c>
      <c r="B22" s="137"/>
      <c r="C22" s="138"/>
      <c r="D22" s="139"/>
      <c r="E22" s="140"/>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2">
        <f t="shared" si="0"/>
        <v>0</v>
      </c>
      <c r="AL22" s="143">
        <f t="shared" si="1"/>
        <v>0</v>
      </c>
      <c r="AM22" s="587"/>
      <c r="AN22" s="587"/>
    </row>
    <row r="23" spans="1:40" ht="18" customHeight="1" x14ac:dyDescent="0.15">
      <c r="A23" s="136">
        <v>13</v>
      </c>
      <c r="B23" s="137"/>
      <c r="C23" s="138"/>
      <c r="D23" s="139"/>
      <c r="E23" s="140"/>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2">
        <f t="shared" si="0"/>
        <v>0</v>
      </c>
      <c r="AL23" s="143">
        <f t="shared" si="1"/>
        <v>0</v>
      </c>
      <c r="AM23" s="587"/>
      <c r="AN23" s="587"/>
    </row>
    <row r="24" spans="1:40" ht="18" customHeight="1" x14ac:dyDescent="0.15">
      <c r="A24" s="136">
        <v>14</v>
      </c>
      <c r="B24" s="137"/>
      <c r="C24" s="138"/>
      <c r="D24" s="139"/>
      <c r="E24" s="140"/>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2">
        <f t="shared" si="0"/>
        <v>0</v>
      </c>
      <c r="AL24" s="143">
        <f t="shared" si="1"/>
        <v>0</v>
      </c>
      <c r="AM24" s="587"/>
      <c r="AN24" s="587"/>
    </row>
    <row r="25" spans="1:40" ht="18" customHeight="1" x14ac:dyDescent="0.15">
      <c r="A25" s="136">
        <v>15</v>
      </c>
      <c r="B25" s="137"/>
      <c r="C25" s="138"/>
      <c r="D25" s="139"/>
      <c r="E25" s="140"/>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2">
        <f t="shared" si="0"/>
        <v>0</v>
      </c>
      <c r="AL25" s="143">
        <f t="shared" si="1"/>
        <v>0</v>
      </c>
      <c r="AM25" s="587"/>
      <c r="AN25" s="587"/>
    </row>
    <row r="26" spans="1:40" ht="18" customHeight="1" x14ac:dyDescent="0.15">
      <c r="A26" s="136">
        <v>16</v>
      </c>
      <c r="B26" s="137"/>
      <c r="C26" s="138"/>
      <c r="D26" s="139"/>
      <c r="E26" s="140"/>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f t="shared" si="0"/>
        <v>0</v>
      </c>
      <c r="AL26" s="143">
        <f t="shared" si="1"/>
        <v>0</v>
      </c>
      <c r="AM26" s="587"/>
      <c r="AN26" s="587"/>
    </row>
    <row r="27" spans="1:40" ht="18" customHeight="1" x14ac:dyDescent="0.15">
      <c r="A27" s="136">
        <v>17</v>
      </c>
      <c r="B27" s="137"/>
      <c r="C27" s="138"/>
      <c r="D27" s="139"/>
      <c r="E27" s="140"/>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2">
        <f t="shared" si="0"/>
        <v>0</v>
      </c>
      <c r="AL27" s="143">
        <f t="shared" si="1"/>
        <v>0</v>
      </c>
      <c r="AM27" s="587"/>
      <c r="AN27" s="587"/>
    </row>
    <row r="28" spans="1:40" ht="18" customHeight="1" x14ac:dyDescent="0.15">
      <c r="A28" s="136">
        <v>18</v>
      </c>
      <c r="B28" s="137"/>
      <c r="C28" s="138"/>
      <c r="D28" s="139"/>
      <c r="E28" s="140"/>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2">
        <f t="shared" si="0"/>
        <v>0</v>
      </c>
      <c r="AL28" s="143">
        <f t="shared" si="1"/>
        <v>0</v>
      </c>
      <c r="AM28" s="587"/>
      <c r="AN28" s="587"/>
    </row>
    <row r="29" spans="1:40" ht="18" customHeight="1" x14ac:dyDescent="0.15">
      <c r="A29" s="136">
        <v>19</v>
      </c>
      <c r="B29" s="137"/>
      <c r="C29" s="144"/>
      <c r="D29" s="139"/>
      <c r="E29" s="139"/>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2">
        <f t="shared" si="0"/>
        <v>0</v>
      </c>
      <c r="AL29" s="143">
        <f t="shared" si="1"/>
        <v>0</v>
      </c>
      <c r="AM29" s="587"/>
      <c r="AN29" s="587"/>
    </row>
    <row r="30" spans="1:40" ht="18" customHeight="1" x14ac:dyDescent="0.15">
      <c r="A30" s="136">
        <v>20</v>
      </c>
      <c r="B30" s="137"/>
      <c r="C30" s="144"/>
      <c r="D30" s="139"/>
      <c r="E30" s="139"/>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2">
        <f t="shared" si="0"/>
        <v>0</v>
      </c>
      <c r="AL30" s="143">
        <f t="shared" si="1"/>
        <v>0</v>
      </c>
      <c r="AM30" s="587"/>
      <c r="AN30" s="587"/>
    </row>
    <row r="31" spans="1:40" ht="18" customHeight="1" x14ac:dyDescent="0.15">
      <c r="A31" s="576" t="s">
        <v>233</v>
      </c>
      <c r="B31" s="576"/>
      <c r="C31" s="576"/>
      <c r="D31" s="576"/>
      <c r="E31" s="576"/>
      <c r="F31" s="145">
        <f>+SUM(F11:F30)</f>
        <v>26</v>
      </c>
      <c r="G31" s="145">
        <f t="shared" ref="G31:AJ31" si="2">+SUM(G11:G30)</f>
        <v>26</v>
      </c>
      <c r="H31" s="145">
        <f t="shared" si="2"/>
        <v>26</v>
      </c>
      <c r="I31" s="145">
        <f t="shared" si="2"/>
        <v>0</v>
      </c>
      <c r="J31" s="145">
        <f t="shared" si="2"/>
        <v>0</v>
      </c>
      <c r="K31" s="145">
        <f t="shared" si="2"/>
        <v>26</v>
      </c>
      <c r="L31" s="145">
        <f t="shared" si="2"/>
        <v>26</v>
      </c>
      <c r="M31" s="145">
        <f t="shared" si="2"/>
        <v>26</v>
      </c>
      <c r="N31" s="145">
        <f t="shared" si="2"/>
        <v>26</v>
      </c>
      <c r="O31" s="145">
        <f t="shared" si="2"/>
        <v>26</v>
      </c>
      <c r="P31" s="145">
        <f t="shared" si="2"/>
        <v>0</v>
      </c>
      <c r="Q31" s="145">
        <f t="shared" si="2"/>
        <v>0</v>
      </c>
      <c r="R31" s="145">
        <f t="shared" si="2"/>
        <v>26</v>
      </c>
      <c r="S31" s="145">
        <f t="shared" si="2"/>
        <v>26</v>
      </c>
      <c r="T31" s="145">
        <f t="shared" si="2"/>
        <v>26</v>
      </c>
      <c r="U31" s="145">
        <f t="shared" si="2"/>
        <v>26</v>
      </c>
      <c r="V31" s="145">
        <f t="shared" si="2"/>
        <v>26</v>
      </c>
      <c r="W31" s="145">
        <f t="shared" si="2"/>
        <v>0</v>
      </c>
      <c r="X31" s="145">
        <f t="shared" si="2"/>
        <v>0</v>
      </c>
      <c r="Y31" s="145">
        <f t="shared" si="2"/>
        <v>26</v>
      </c>
      <c r="Z31" s="145">
        <f t="shared" si="2"/>
        <v>26</v>
      </c>
      <c r="AA31" s="145">
        <f t="shared" si="2"/>
        <v>26</v>
      </c>
      <c r="AB31" s="145">
        <f t="shared" si="2"/>
        <v>26</v>
      </c>
      <c r="AC31" s="145">
        <f t="shared" si="2"/>
        <v>26</v>
      </c>
      <c r="AD31" s="145">
        <f t="shared" si="2"/>
        <v>0</v>
      </c>
      <c r="AE31" s="145">
        <f t="shared" si="2"/>
        <v>0</v>
      </c>
      <c r="AF31" s="145">
        <f t="shared" si="2"/>
        <v>26</v>
      </c>
      <c r="AG31" s="145">
        <f t="shared" si="2"/>
        <v>26</v>
      </c>
      <c r="AH31" s="145">
        <f t="shared" si="2"/>
        <v>0</v>
      </c>
      <c r="AI31" s="145">
        <f t="shared" si="2"/>
        <v>0</v>
      </c>
      <c r="AJ31" s="145">
        <f t="shared" si="2"/>
        <v>0</v>
      </c>
      <c r="AK31" s="142">
        <f t="shared" si="0"/>
        <v>520</v>
      </c>
      <c r="AL31" s="143">
        <f>IF($AK$3="４週",AK31/4,AK31/(DAY(EOMONTH($F$9,0))/7))</f>
        <v>130</v>
      </c>
      <c r="AM31" s="588"/>
      <c r="AN31" s="588"/>
    </row>
    <row r="32" spans="1:40" ht="18" customHeight="1" x14ac:dyDescent="0.15">
      <c r="A32" s="576" t="s">
        <v>234</v>
      </c>
      <c r="B32" s="576"/>
      <c r="C32" s="576"/>
      <c r="D32" s="576"/>
      <c r="E32" s="57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5"/>
      <c r="AL32" s="147"/>
      <c r="AM32" s="588"/>
      <c r="AN32" s="588"/>
    </row>
    <row r="33" spans="1:40" ht="15" customHeight="1" x14ac:dyDescent="0.15">
      <c r="A33" s="133"/>
      <c r="B33" s="133"/>
      <c r="C33" s="133"/>
      <c r="D33" s="133"/>
      <c r="E33" s="133"/>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33"/>
      <c r="AL33" s="133"/>
      <c r="AM33" s="124"/>
    </row>
    <row r="34" spans="1:40" ht="15" customHeight="1" x14ac:dyDescent="0.15">
      <c r="A34" s="133"/>
      <c r="B34" s="133"/>
      <c r="C34" s="133"/>
      <c r="D34" s="133"/>
      <c r="E34" s="133"/>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33"/>
      <c r="AL34" s="133"/>
      <c r="AM34" s="124"/>
    </row>
    <row r="35" spans="1:40" ht="21" customHeight="1" x14ac:dyDescent="0.15">
      <c r="A35" s="123" t="s">
        <v>235</v>
      </c>
      <c r="B35" s="133"/>
      <c r="C35" s="133"/>
      <c r="D35" s="133"/>
      <c r="E35" s="133"/>
      <c r="F35" s="133"/>
      <c r="G35" s="148"/>
      <c r="H35" s="148"/>
      <c r="I35" s="148"/>
      <c r="J35" s="148"/>
      <c r="K35" s="148"/>
      <c r="L35" s="148"/>
      <c r="M35" s="148"/>
      <c r="N35" s="148"/>
      <c r="O35" s="148"/>
      <c r="Y35" s="123"/>
      <c r="AM35" s="133"/>
      <c r="AN35" s="124"/>
    </row>
    <row r="36" spans="1:40" ht="24.95" customHeight="1" x14ac:dyDescent="0.15">
      <c r="A36" s="576"/>
      <c r="B36" s="576"/>
      <c r="C36" s="576"/>
      <c r="D36" s="149">
        <f>IF(MONTH($F$9)&lt;7,MONTH($F$9)+6,MONTH($F$9)-6)</f>
        <v>10</v>
      </c>
      <c r="E36" s="149">
        <f>IF(MONTH($F$9)&lt;6,MONTH($F$9)+7,MONTH($F$9)-5)</f>
        <v>11</v>
      </c>
      <c r="F36" s="586">
        <f>IF(MONTH($F$9)&lt;5,MONTH($F$9)+8,MONTH($F$9)-4)</f>
        <v>12</v>
      </c>
      <c r="G36" s="586"/>
      <c r="H36" s="586"/>
      <c r="I36" s="586">
        <f>IF(MONTH($F$9)&lt;4,MONTH($F$9)+9,MONTH($F$9)-3)</f>
        <v>1</v>
      </c>
      <c r="J36" s="586"/>
      <c r="K36" s="586"/>
      <c r="L36" s="586">
        <f>IF(MONTH($F$9)&lt;3,MONTH($F$9)+10,MONTH($F$9)-2)</f>
        <v>2</v>
      </c>
      <c r="M36" s="586"/>
      <c r="N36" s="586"/>
      <c r="O36" s="586">
        <f>IF(MONTH($F$9)&lt;2,MONTH($F$9)+11,MONTH($F$9)-1)</f>
        <v>3</v>
      </c>
      <c r="P36" s="586"/>
      <c r="Q36" s="586"/>
      <c r="R36" s="576" t="s">
        <v>236</v>
      </c>
      <c r="S36" s="576"/>
      <c r="T36" s="576"/>
      <c r="U36" s="576"/>
      <c r="V36" s="584" t="s">
        <v>237</v>
      </c>
      <c r="W36" s="584"/>
      <c r="X36" s="584"/>
      <c r="Y36" s="584"/>
      <c r="Z36" s="584" t="s">
        <v>238</v>
      </c>
      <c r="AA36" s="584"/>
      <c r="AB36" s="584"/>
      <c r="AC36" s="584"/>
    </row>
    <row r="37" spans="1:40" ht="18" customHeight="1" x14ac:dyDescent="0.15">
      <c r="A37" s="582" t="s">
        <v>239</v>
      </c>
      <c r="B37" s="582"/>
      <c r="C37" s="582"/>
      <c r="D37" s="141">
        <v>85</v>
      </c>
      <c r="E37" s="141">
        <v>86</v>
      </c>
      <c r="F37" s="583">
        <v>86</v>
      </c>
      <c r="G37" s="583"/>
      <c r="H37" s="583"/>
      <c r="I37" s="583">
        <v>86</v>
      </c>
      <c r="J37" s="583"/>
      <c r="K37" s="583"/>
      <c r="L37" s="583">
        <v>88</v>
      </c>
      <c r="M37" s="583"/>
      <c r="N37" s="583"/>
      <c r="O37" s="583">
        <v>90</v>
      </c>
      <c r="P37" s="583"/>
      <c r="Q37" s="583"/>
      <c r="R37" s="572">
        <f>SUM(D37:Q37)</f>
        <v>521</v>
      </c>
      <c r="S37" s="572"/>
      <c r="T37" s="572"/>
      <c r="U37" s="572"/>
      <c r="V37" s="585">
        <f>ROUNDUP((R37+R38)/6,1)</f>
        <v>106.69999999999999</v>
      </c>
      <c r="W37" s="585"/>
      <c r="X37" s="585"/>
      <c r="Y37" s="585"/>
      <c r="Z37" s="585">
        <f>ROUNDDOWN(V37/35,1)</f>
        <v>3</v>
      </c>
      <c r="AA37" s="585"/>
      <c r="AB37" s="585"/>
      <c r="AC37" s="585"/>
    </row>
    <row r="38" spans="1:40" ht="18" customHeight="1" x14ac:dyDescent="0.15">
      <c r="A38" s="582" t="s">
        <v>240</v>
      </c>
      <c r="B38" s="582"/>
      <c r="C38" s="582"/>
      <c r="D38" s="141">
        <v>20</v>
      </c>
      <c r="E38" s="141">
        <v>21</v>
      </c>
      <c r="F38" s="583">
        <v>21</v>
      </c>
      <c r="G38" s="583"/>
      <c r="H38" s="583"/>
      <c r="I38" s="583">
        <v>21</v>
      </c>
      <c r="J38" s="583"/>
      <c r="K38" s="583"/>
      <c r="L38" s="583">
        <v>19</v>
      </c>
      <c r="M38" s="583"/>
      <c r="N38" s="583"/>
      <c r="O38" s="583">
        <v>17</v>
      </c>
      <c r="P38" s="583"/>
      <c r="Q38" s="583"/>
      <c r="R38" s="572">
        <f>+SUM(D38:Q38)</f>
        <v>119</v>
      </c>
      <c r="S38" s="572"/>
      <c r="T38" s="572"/>
      <c r="U38" s="572"/>
      <c r="V38" s="585"/>
      <c r="W38" s="585"/>
      <c r="X38" s="585"/>
      <c r="Y38" s="585"/>
      <c r="Z38" s="585"/>
      <c r="AA38" s="585"/>
      <c r="AB38" s="585"/>
      <c r="AC38" s="585"/>
    </row>
    <row r="39" spans="1:40" ht="21" customHeight="1" x14ac:dyDescent="0.15">
      <c r="A39" s="123" t="s">
        <v>241</v>
      </c>
      <c r="B39" s="127"/>
      <c r="C39" s="128"/>
      <c r="D39" s="128"/>
      <c r="E39" s="128"/>
      <c r="F39" s="128"/>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8"/>
      <c r="AM39" s="128"/>
      <c r="AN39" s="124"/>
    </row>
    <row r="40" spans="1:40" ht="24.95" customHeight="1" x14ac:dyDescent="0.15">
      <c r="A40" s="124"/>
      <c r="B40" s="133"/>
      <c r="C40" s="573" t="s">
        <v>4</v>
      </c>
      <c r="D40" s="574"/>
      <c r="E40" s="580" t="s">
        <v>242</v>
      </c>
      <c r="F40" s="580"/>
      <c r="G40" s="580"/>
      <c r="H40" s="580"/>
      <c r="I40" s="573" t="s">
        <v>243</v>
      </c>
      <c r="J40" s="574"/>
      <c r="K40" s="574"/>
      <c r="L40" s="574"/>
      <c r="M40" s="574"/>
      <c r="N40" s="575"/>
      <c r="O40" s="573"/>
      <c r="P40" s="574"/>
      <c r="Q40" s="574"/>
      <c r="R40" s="574"/>
      <c r="S40" s="574"/>
      <c r="T40" s="575"/>
      <c r="U40" s="573"/>
      <c r="V40" s="574"/>
      <c r="W40" s="574"/>
      <c r="X40" s="574"/>
      <c r="Y40" s="574"/>
      <c r="Z40" s="575"/>
      <c r="AA40" s="573"/>
      <c r="AB40" s="574"/>
      <c r="AC40" s="574"/>
      <c r="AD40" s="574"/>
      <c r="AE40" s="574"/>
      <c r="AF40" s="575"/>
      <c r="AG40" s="580"/>
      <c r="AH40" s="580"/>
      <c r="AI40" s="580"/>
      <c r="AJ40" s="580"/>
      <c r="AK40" s="580"/>
      <c r="AL40" s="580"/>
      <c r="AM40" s="580"/>
      <c r="AN40" s="124"/>
    </row>
    <row r="41" spans="1:40" ht="18" customHeight="1" x14ac:dyDescent="0.15">
      <c r="A41" s="124"/>
      <c r="B41" s="133"/>
      <c r="C41" s="150" t="s">
        <v>244</v>
      </c>
      <c r="D41" s="150" t="s">
        <v>245</v>
      </c>
      <c r="E41" s="151" t="s">
        <v>244</v>
      </c>
      <c r="F41" s="581" t="s">
        <v>245</v>
      </c>
      <c r="G41" s="581"/>
      <c r="H41" s="581"/>
      <c r="I41" s="577" t="s">
        <v>244</v>
      </c>
      <c r="J41" s="578"/>
      <c r="K41" s="579"/>
      <c r="L41" s="577" t="s">
        <v>245</v>
      </c>
      <c r="M41" s="578"/>
      <c r="N41" s="579"/>
      <c r="O41" s="577" t="s">
        <v>244</v>
      </c>
      <c r="P41" s="578"/>
      <c r="Q41" s="579"/>
      <c r="R41" s="577" t="s">
        <v>245</v>
      </c>
      <c r="S41" s="578"/>
      <c r="T41" s="579"/>
      <c r="U41" s="577" t="s">
        <v>244</v>
      </c>
      <c r="V41" s="578"/>
      <c r="W41" s="579"/>
      <c r="X41" s="577" t="s">
        <v>245</v>
      </c>
      <c r="Y41" s="578"/>
      <c r="Z41" s="579"/>
      <c r="AA41" s="577" t="s">
        <v>244</v>
      </c>
      <c r="AB41" s="578"/>
      <c r="AC41" s="579"/>
      <c r="AD41" s="577" t="s">
        <v>245</v>
      </c>
      <c r="AE41" s="578"/>
      <c r="AF41" s="579"/>
      <c r="AG41" s="577" t="s">
        <v>244</v>
      </c>
      <c r="AH41" s="578"/>
      <c r="AI41" s="579"/>
      <c r="AJ41" s="577" t="s">
        <v>245</v>
      </c>
      <c r="AK41" s="579"/>
      <c r="AL41" s="151" t="s">
        <v>119</v>
      </c>
      <c r="AM41" s="151" t="s">
        <v>120</v>
      </c>
      <c r="AN41" s="124"/>
    </row>
    <row r="42" spans="1:40" ht="18" customHeight="1" x14ac:dyDescent="0.15">
      <c r="A42" s="124"/>
      <c r="B42" s="152" t="s">
        <v>246</v>
      </c>
      <c r="C42" s="151">
        <f>COUNTIFS($B$11:$B$30,C$40,$C$11:$C$30,"A",$E$11:$E$30,"*")</f>
        <v>1</v>
      </c>
      <c r="D42" s="151">
        <f>COUNTIFS($B$11:$B$30,C$40,$C$11:$C$30,"B",$E$11:$E$30,"*")</f>
        <v>0</v>
      </c>
      <c r="E42" s="151">
        <f>COUNTIFS($B$11:$B$30,E$40,$C$11:$C$30,"A",$E$11:$E$30,"*")</f>
        <v>0</v>
      </c>
      <c r="F42" s="577">
        <f>COUNTIFS($B$11:$B$30,E$40,$C$11:$C$30,"B",$E$11:$E$30,"*")</f>
        <v>1</v>
      </c>
      <c r="G42" s="578"/>
      <c r="H42" s="579"/>
      <c r="I42" s="577">
        <f>COUNTIFS($B$11:$B$30,I$40,$C$11:$C$30,"A",$E$11:$E$30,"*")</f>
        <v>0</v>
      </c>
      <c r="J42" s="578"/>
      <c r="K42" s="579"/>
      <c r="L42" s="577">
        <f>COUNTIFS($B$11:$B$30,I$40,$C$11:$C$30,"B",$E$11:$E$30,"*")</f>
        <v>0</v>
      </c>
      <c r="M42" s="578"/>
      <c r="N42" s="579"/>
      <c r="O42" s="577">
        <f>COUNTIFS($B$11:$B$30,O$40,$C$11:$C$30,"A",$E$11:$E$30,"*")</f>
        <v>0</v>
      </c>
      <c r="P42" s="578"/>
      <c r="Q42" s="579"/>
      <c r="R42" s="577">
        <f>COUNTIFS($B$11:$B$30,O$40,$C$11:$C$30,"B",$E$11:$E$30,"*")</f>
        <v>0</v>
      </c>
      <c r="S42" s="578"/>
      <c r="T42" s="579"/>
      <c r="U42" s="577">
        <f>COUNTIFS($B$11:$B$30,U$40,$C$11:$C$30,"A",$E$11:$E$30,"*")</f>
        <v>0</v>
      </c>
      <c r="V42" s="578"/>
      <c r="W42" s="579"/>
      <c r="X42" s="577">
        <f>COUNTIFS($B$11:$B$30,U$40,$C$11:$C$30,"B",$E$11:$E$30,"*")</f>
        <v>0</v>
      </c>
      <c r="Y42" s="578"/>
      <c r="Z42" s="579"/>
      <c r="AA42" s="577">
        <f>COUNTIFS($B$11:$B$30,AA$40,$C$11:$C$30,"A",$E$11:$E$30,"*")</f>
        <v>0</v>
      </c>
      <c r="AB42" s="578"/>
      <c r="AC42" s="579"/>
      <c r="AD42" s="577">
        <f>COUNTIFS($B$11:$B$30,AA$40,$C$11:$C$30,"B",$E$11:$E$30,"*")</f>
        <v>0</v>
      </c>
      <c r="AE42" s="578"/>
      <c r="AF42" s="579"/>
      <c r="AG42" s="577">
        <f>COUNTIFS($B$11:$B$30,AG$40,$C$11:$C$30,"A",$E$11:$E$30,"*")</f>
        <v>0</v>
      </c>
      <c r="AH42" s="578"/>
      <c r="AI42" s="579"/>
      <c r="AJ42" s="577">
        <f>COUNTIFS($B$11:$B$30,AG$40,$C$11:$C$30,"B",$E$11:$E$30,"*")</f>
        <v>0</v>
      </c>
      <c r="AK42" s="579"/>
      <c r="AL42" s="151">
        <f>COUNTIFS($B$11:$B$30,AL$40,$C$11:$C$30,"A",$E$11:$E$30,"*")</f>
        <v>0</v>
      </c>
      <c r="AM42" s="151">
        <f>COUNTIFS($B$11:$B$30,AL$40,$C$11:$C$30,"B",$E$11:$E$30,"*")</f>
        <v>0</v>
      </c>
      <c r="AN42" s="124"/>
    </row>
    <row r="43" spans="1:40" ht="18" customHeight="1" x14ac:dyDescent="0.15">
      <c r="A43" s="124"/>
      <c r="B43" s="153" t="s">
        <v>247</v>
      </c>
      <c r="C43" s="151">
        <f>COUNTIFS($B$11:$B$30,C$40,$C$11:$C$30,"C",$E$11:$E$30,"*")</f>
        <v>0</v>
      </c>
      <c r="D43" s="151">
        <f>COUNTIFS($B$11:$B$30,C$40,$C$11:$C$30,"D",$E$11:$E$30,"*")</f>
        <v>0</v>
      </c>
      <c r="E43" s="151">
        <f>COUNTIFS($B$11:$B$30,E$40,$C$11:$C$30,"C",$E$11:$E$30,"*")</f>
        <v>1</v>
      </c>
      <c r="F43" s="577">
        <f>COUNTIFS($B$11:$B$30,E$40,$C$11:$C$30,"D",$E$11:$E$30,"*")</f>
        <v>0</v>
      </c>
      <c r="G43" s="578"/>
      <c r="H43" s="579"/>
      <c r="I43" s="577">
        <f>COUNTIFS($B$11:$B$30,I$40,$C$11:$C$30,"C",$E$11:$E$30,"*")</f>
        <v>0</v>
      </c>
      <c r="J43" s="578"/>
      <c r="K43" s="579"/>
      <c r="L43" s="577">
        <f>COUNTIFS($B$11:$B$30,I$40,$C$11:$C$30,"D",$E$11:$E$30,"*")</f>
        <v>1</v>
      </c>
      <c r="M43" s="578"/>
      <c r="N43" s="579"/>
      <c r="O43" s="577">
        <f>COUNTIFS($B$11:$B$30,O$40,$C$11:$C$30,"C",$E$11:$E$30,"*")</f>
        <v>0</v>
      </c>
      <c r="P43" s="578"/>
      <c r="Q43" s="579"/>
      <c r="R43" s="577">
        <f>COUNTIFS($B$11:$B$30,O$40,$C$11:$C$30,"D",$E$11:$E$30,"*")</f>
        <v>0</v>
      </c>
      <c r="S43" s="578"/>
      <c r="T43" s="579"/>
      <c r="U43" s="577">
        <f>COUNTIFS($B$11:$B$30,U$40,$C$11:$C$30,"C",$E$11:$E$30,"*")</f>
        <v>0</v>
      </c>
      <c r="V43" s="578"/>
      <c r="W43" s="579"/>
      <c r="X43" s="577">
        <f>COUNTIFS($B$11:$B$30,U$40,$C$11:$C$30,"D",$E$11:$E$30,"*")</f>
        <v>0</v>
      </c>
      <c r="Y43" s="578"/>
      <c r="Z43" s="579"/>
      <c r="AA43" s="577">
        <f>COUNTIFS($B$11:$B$30,AA$40,$C$11:$C$30,"C",$E$11:$E$30,"*")</f>
        <v>0</v>
      </c>
      <c r="AB43" s="578"/>
      <c r="AC43" s="579"/>
      <c r="AD43" s="577">
        <f>COUNTIFS($B$11:$B$30,AA$40,$C$11:$C$30,"D",$E$11:$E$30,"*")</f>
        <v>0</v>
      </c>
      <c r="AE43" s="578"/>
      <c r="AF43" s="579"/>
      <c r="AG43" s="577">
        <f>COUNTIFS($B$11:$B$30,AG$40,$C$11:$C$30,"C",$E$11:$E$30,"*")</f>
        <v>0</v>
      </c>
      <c r="AH43" s="578"/>
      <c r="AI43" s="579"/>
      <c r="AJ43" s="577">
        <f>COUNTIFS($B$11:$B$30,AG$40,$C$11:$C$30,"D",$E$11:$E$30,"*")</f>
        <v>0</v>
      </c>
      <c r="AK43" s="579"/>
      <c r="AL43" s="151">
        <f>COUNTIFS($B$11:$B$30,AL$40,$C$11:$C$30,"C",$E$11:$E$30,"*")</f>
        <v>0</v>
      </c>
      <c r="AM43" s="151">
        <f>COUNTIFS($B$11:$B$30,AL$40,$C$11:$C$30,"D",$E$11:$E$30,"*")</f>
        <v>0</v>
      </c>
      <c r="AN43" s="124"/>
    </row>
    <row r="44" spans="1:40" ht="24.95" customHeight="1" x14ac:dyDescent="0.15">
      <c r="A44" s="124"/>
      <c r="B44" s="153" t="s">
        <v>248</v>
      </c>
      <c r="C44" s="573">
        <f>IF($AK$3="４週",SUMIFS($AK$11:$AK$30,$B$11:$B$30,C40)/4/$AH$5,IF($AK$3="歴月",SUMIFS($AK$11:$AK$30,$B$11:$B$30,C40)/$AL$5,"記載する期間を選択してください"))</f>
        <v>1</v>
      </c>
      <c r="D44" s="575"/>
      <c r="E44" s="573">
        <f>IF($AK$3="４週",SUMIFS($AK$11:$AK$30,$B$11:$B$30,E40)/4/$AH$5,IF($AK$3="歴月",SUMIFS($AK$11:$AK$30,$B$11:$B$30,E40)/$AL$5,"記載する期間を選択してください"))</f>
        <v>1.625</v>
      </c>
      <c r="F44" s="574"/>
      <c r="G44" s="574"/>
      <c r="H44" s="575"/>
      <c r="I44" s="573">
        <f>IF($AK$3="４週",SUMIFS($AK$11:$AK$30,$B$11:$B$30,I40)/4/$AH$5,IF($AK$3="歴月",SUMIFS($AK$11:$AK$30,$B$11:$B$30,I40)/$AL$5,"記載する期間を選択してください"))</f>
        <v>0.625</v>
      </c>
      <c r="J44" s="574"/>
      <c r="K44" s="574"/>
      <c r="L44" s="574"/>
      <c r="M44" s="574"/>
      <c r="N44" s="575"/>
      <c r="O44" s="573">
        <f>IF($AK$3="４週",SUMIFS($AK$11:$AK$30,$B$11:$B$30,O40)/4/$AH$5,IF($AK$3="歴月",SUMIFS($AK$11:$AK$30,$B$11:$B$30,O40)/$AL$5,"記載する期間を選択してください"))</f>
        <v>0</v>
      </c>
      <c r="P44" s="574"/>
      <c r="Q44" s="574"/>
      <c r="R44" s="574"/>
      <c r="S44" s="574"/>
      <c r="T44" s="575"/>
      <c r="U44" s="573">
        <f>IF($AK$3="４週",SUMIFS($AK$11:$AK$30,$B$11:$B$30,U40)/4/$AH$5,IF($AK$3="歴月",SUMIFS($AK$11:$AK$30,$B$11:$B$30,U40)/$AL$5,"記載する期間を選択してください"))</f>
        <v>0</v>
      </c>
      <c r="V44" s="574"/>
      <c r="W44" s="574"/>
      <c r="X44" s="574"/>
      <c r="Y44" s="574"/>
      <c r="Z44" s="575"/>
      <c r="AA44" s="573">
        <f>IF($AK$3="４週",SUMIFS($AK$11:$AK$30,$B$11:$B$30,AA40)/4/$AH$5,IF($AK$3="歴月",SUMIFS($AK$11:$AK$30,$B$11:$B$30,AA40)/$AL$5,"記載する期間を選択してください"))</f>
        <v>0</v>
      </c>
      <c r="AB44" s="574"/>
      <c r="AC44" s="574"/>
      <c r="AD44" s="574"/>
      <c r="AE44" s="574"/>
      <c r="AF44" s="575"/>
      <c r="AG44" s="573">
        <f>IF($AK$3="４週",SUMIFS($AK$11:$AK$30,$B$11:$B$30,AG40)/4/$AH$5,IF($AK$3="歴月",SUMIFS($AK$11:$AK$30,$B$11:$B$30,AG40)/$AL$5,"記載する期間を選択してください"))</f>
        <v>0</v>
      </c>
      <c r="AH44" s="574"/>
      <c r="AI44" s="574"/>
      <c r="AJ44" s="574"/>
      <c r="AK44" s="575"/>
      <c r="AL44" s="573">
        <f>IF($AK$3="４週",SUMIFS($AK$11:$AK$30,$B$11:$B$30,AL40)/4/$AH$5,IF($AK$3="歴月",SUMIFS($AK$11:$AK$30,$B$11:$B$30,AL40)/$AL$5,"記載する期間を選択してください"))</f>
        <v>0</v>
      </c>
      <c r="AM44" s="575"/>
      <c r="AN44" s="124"/>
    </row>
    <row r="45" spans="1:40" ht="5.0999999999999996" customHeight="1" x14ac:dyDescent="0.15">
      <c r="A45" s="124"/>
      <c r="B45" s="127"/>
      <c r="C45" s="154">
        <v>2</v>
      </c>
      <c r="D45" s="154"/>
      <c r="E45" s="154">
        <v>3</v>
      </c>
      <c r="F45" s="154"/>
      <c r="G45" s="154"/>
      <c r="H45" s="154"/>
      <c r="I45" s="154">
        <v>4</v>
      </c>
      <c r="J45" s="154"/>
      <c r="K45" s="154"/>
      <c r="L45" s="154"/>
      <c r="M45" s="154"/>
      <c r="N45" s="154"/>
      <c r="O45" s="154">
        <v>5</v>
      </c>
      <c r="P45" s="154"/>
      <c r="Q45" s="154"/>
      <c r="R45" s="154"/>
      <c r="S45" s="154"/>
      <c r="T45" s="154"/>
      <c r="U45" s="154">
        <v>6</v>
      </c>
      <c r="V45" s="154"/>
      <c r="W45" s="154"/>
      <c r="X45" s="154"/>
      <c r="Y45" s="154"/>
      <c r="Z45" s="154"/>
      <c r="AA45" s="154">
        <v>7</v>
      </c>
      <c r="AB45" s="154"/>
      <c r="AC45" s="154"/>
      <c r="AD45" s="154"/>
      <c r="AE45" s="154"/>
      <c r="AF45" s="154"/>
      <c r="AG45" s="154">
        <v>8</v>
      </c>
      <c r="AH45" s="154"/>
      <c r="AI45" s="154"/>
      <c r="AJ45" s="154"/>
      <c r="AK45" s="154"/>
      <c r="AL45" s="154">
        <v>9</v>
      </c>
      <c r="AM45" s="155"/>
      <c r="AN45" s="124"/>
    </row>
    <row r="46" spans="1:40" ht="15" customHeight="1" x14ac:dyDescent="0.15">
      <c r="A46" s="148" t="s">
        <v>249</v>
      </c>
      <c r="B46" s="156"/>
      <c r="C46" s="157"/>
      <c r="D46" s="157"/>
      <c r="E46" s="157"/>
      <c r="F46" s="158"/>
      <c r="G46" s="157"/>
      <c r="H46" s="154"/>
      <c r="I46" s="154"/>
      <c r="J46" s="154"/>
      <c r="K46" s="154"/>
      <c r="L46" s="154"/>
      <c r="M46" s="154"/>
      <c r="N46" s="154"/>
      <c r="O46" s="154"/>
      <c r="P46" s="154"/>
      <c r="Q46" s="154"/>
      <c r="R46" s="154">
        <v>6</v>
      </c>
      <c r="S46" s="154"/>
      <c r="T46" s="154"/>
      <c r="U46" s="154"/>
      <c r="V46" s="154"/>
      <c r="W46" s="154"/>
      <c r="X46" s="154">
        <v>7</v>
      </c>
      <c r="Y46" s="154"/>
      <c r="Z46" s="154"/>
      <c r="AA46" s="154"/>
      <c r="AB46" s="154"/>
      <c r="AC46" s="154"/>
      <c r="AD46" s="154">
        <v>8</v>
      </c>
      <c r="AE46" s="154"/>
      <c r="AF46" s="154"/>
      <c r="AG46" s="159"/>
      <c r="AH46" s="159"/>
      <c r="AI46" s="159"/>
      <c r="AJ46" s="159">
        <v>9</v>
      </c>
      <c r="AK46" s="160"/>
      <c r="AL46" s="160"/>
      <c r="AM46" s="124"/>
    </row>
    <row r="47" spans="1:40" s="148" customFormat="1" ht="15" customHeight="1" x14ac:dyDescent="0.15">
      <c r="A47" s="148" t="s">
        <v>250</v>
      </c>
      <c r="B47" s="161"/>
      <c r="C47" s="161"/>
      <c r="D47" s="161"/>
      <c r="E47" s="161"/>
      <c r="F47" s="161"/>
      <c r="G47" s="161"/>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row>
    <row r="48" spans="1:40" s="148" customFormat="1" ht="15" customHeight="1" x14ac:dyDescent="0.15">
      <c r="A48" s="148" t="s">
        <v>251</v>
      </c>
      <c r="B48" s="161"/>
      <c r="C48" s="161"/>
      <c r="D48" s="161"/>
      <c r="E48" s="161"/>
      <c r="F48" s="161"/>
      <c r="G48" s="161"/>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row>
    <row r="49" spans="1:39" s="148" customFormat="1" ht="15" customHeight="1" x14ac:dyDescent="0.15">
      <c r="A49" s="148" t="s">
        <v>252</v>
      </c>
      <c r="B49" s="161"/>
      <c r="C49" s="161"/>
      <c r="D49" s="161"/>
      <c r="E49" s="161"/>
      <c r="F49" s="161"/>
      <c r="G49" s="161"/>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row>
    <row r="50" spans="1:39" s="148" customFormat="1" ht="15" customHeight="1" x14ac:dyDescent="0.15">
      <c r="A50" s="148" t="s">
        <v>253</v>
      </c>
      <c r="B50" s="161"/>
      <c r="C50" s="161"/>
      <c r="D50" s="161"/>
      <c r="E50" s="161"/>
      <c r="F50" s="161"/>
      <c r="G50" s="161"/>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row>
    <row r="51" spans="1:39" ht="15" customHeight="1" x14ac:dyDescent="0.15">
      <c r="A51" s="148" t="s">
        <v>254</v>
      </c>
      <c r="B51" s="162"/>
      <c r="C51" s="148"/>
      <c r="D51" s="148"/>
      <c r="E51" s="148"/>
      <c r="F51" s="148"/>
      <c r="G51" s="148"/>
    </row>
    <row r="52" spans="1:39" ht="15" customHeight="1" x14ac:dyDescent="0.15">
      <c r="A52" s="148" t="s">
        <v>255</v>
      </c>
      <c r="B52" s="162"/>
      <c r="C52" s="148"/>
      <c r="D52" s="148"/>
      <c r="E52" s="148"/>
      <c r="F52" s="148"/>
      <c r="G52" s="148"/>
    </row>
    <row r="53" spans="1:39" ht="15" customHeight="1" x14ac:dyDescent="0.15">
      <c r="A53" s="148"/>
      <c r="B53" s="152" t="s">
        <v>256</v>
      </c>
      <c r="C53" s="576" t="s">
        <v>257</v>
      </c>
      <c r="D53" s="576"/>
      <c r="E53" s="576"/>
      <c r="F53" s="148"/>
      <c r="G53" s="148"/>
    </row>
    <row r="54" spans="1:39" ht="15" customHeight="1" x14ac:dyDescent="0.15">
      <c r="A54" s="148"/>
      <c r="B54" s="163" t="s">
        <v>227</v>
      </c>
      <c r="C54" s="572" t="s">
        <v>258</v>
      </c>
      <c r="D54" s="572"/>
      <c r="E54" s="572"/>
      <c r="F54" s="148"/>
      <c r="G54" s="148"/>
    </row>
    <row r="55" spans="1:39" ht="15" customHeight="1" x14ac:dyDescent="0.15">
      <c r="A55" s="148"/>
      <c r="B55" s="163" t="s">
        <v>229</v>
      </c>
      <c r="C55" s="572" t="s">
        <v>259</v>
      </c>
      <c r="D55" s="572"/>
      <c r="E55" s="572"/>
      <c r="F55" s="148"/>
      <c r="G55" s="148"/>
    </row>
    <row r="56" spans="1:39" ht="15" customHeight="1" x14ac:dyDescent="0.15">
      <c r="A56" s="148"/>
      <c r="B56" s="163" t="s">
        <v>230</v>
      </c>
      <c r="C56" s="572" t="s">
        <v>260</v>
      </c>
      <c r="D56" s="572"/>
      <c r="E56" s="572"/>
      <c r="F56" s="148"/>
      <c r="G56" s="148"/>
    </row>
    <row r="57" spans="1:39" ht="15" customHeight="1" x14ac:dyDescent="0.15">
      <c r="A57" s="148"/>
      <c r="B57" s="163" t="s">
        <v>232</v>
      </c>
      <c r="C57" s="572" t="s">
        <v>261</v>
      </c>
      <c r="D57" s="572"/>
      <c r="E57" s="572"/>
      <c r="F57" s="148"/>
      <c r="G57" s="148"/>
    </row>
    <row r="58" spans="1:39" ht="15" customHeight="1" x14ac:dyDescent="0.15">
      <c r="A58" s="148"/>
      <c r="B58" s="148" t="s">
        <v>262</v>
      </c>
      <c r="C58" s="148"/>
      <c r="D58" s="148"/>
      <c r="E58" s="148"/>
      <c r="F58" s="148"/>
      <c r="G58" s="148"/>
    </row>
    <row r="59" spans="1:39" ht="15" customHeight="1" x14ac:dyDescent="0.15">
      <c r="A59" s="148"/>
      <c r="B59" s="148" t="s">
        <v>263</v>
      </c>
      <c r="C59" s="148"/>
      <c r="D59" s="148"/>
      <c r="E59" s="148"/>
      <c r="F59" s="148"/>
      <c r="G59" s="148"/>
    </row>
    <row r="60" spans="1:39" ht="15" customHeight="1" x14ac:dyDescent="0.15">
      <c r="A60" s="148"/>
      <c r="B60" s="148" t="s">
        <v>264</v>
      </c>
      <c r="C60" s="148"/>
      <c r="D60" s="148"/>
      <c r="E60" s="148"/>
      <c r="F60" s="148"/>
      <c r="G60" s="148"/>
    </row>
    <row r="61" spans="1:39" ht="15" customHeight="1" x14ac:dyDescent="0.15">
      <c r="A61" s="148" t="s">
        <v>265</v>
      </c>
      <c r="B61" s="162"/>
      <c r="C61" s="148"/>
      <c r="D61" s="148"/>
      <c r="E61" s="148"/>
      <c r="F61" s="148"/>
      <c r="G61" s="148"/>
    </row>
    <row r="62" spans="1:39" ht="15" customHeight="1" x14ac:dyDescent="0.15">
      <c r="A62" s="148" t="s">
        <v>266</v>
      </c>
      <c r="B62" s="162"/>
      <c r="C62" s="148"/>
      <c r="D62" s="148"/>
      <c r="E62" s="148"/>
      <c r="F62" s="148"/>
      <c r="G62" s="148"/>
    </row>
    <row r="63" spans="1:39" ht="15" customHeight="1" x14ac:dyDescent="0.15">
      <c r="A63" s="148" t="s">
        <v>267</v>
      </c>
      <c r="B63" s="162"/>
      <c r="C63" s="148"/>
      <c r="D63" s="148"/>
      <c r="E63" s="148"/>
      <c r="F63" s="148"/>
      <c r="G63" s="148"/>
    </row>
    <row r="64" spans="1:39" ht="15" customHeight="1" x14ac:dyDescent="0.15">
      <c r="A64" s="148" t="s">
        <v>268</v>
      </c>
      <c r="B64" s="162"/>
      <c r="C64" s="148"/>
      <c r="D64" s="148"/>
      <c r="E64" s="148"/>
      <c r="F64" s="148"/>
      <c r="G64" s="148"/>
    </row>
    <row r="65" spans="1:7" ht="15" customHeight="1" x14ac:dyDescent="0.15">
      <c r="A65" s="148" t="s">
        <v>269</v>
      </c>
      <c r="B65" s="162"/>
      <c r="C65" s="148"/>
      <c r="D65" s="148"/>
      <c r="E65" s="148"/>
      <c r="F65" s="148"/>
      <c r="G65" s="148"/>
    </row>
    <row r="66" spans="1:7" ht="15" customHeight="1" x14ac:dyDescent="0.15">
      <c r="A66" s="148" t="s">
        <v>270</v>
      </c>
      <c r="B66" s="162"/>
      <c r="C66" s="148"/>
      <c r="D66" s="148"/>
      <c r="E66" s="148"/>
      <c r="F66" s="148"/>
      <c r="G66" s="148"/>
    </row>
    <row r="67" spans="1:7" ht="15" customHeight="1" x14ac:dyDescent="0.15">
      <c r="A67" s="148"/>
      <c r="B67" s="148" t="s">
        <v>271</v>
      </c>
      <c r="C67" s="148"/>
      <c r="D67" s="148"/>
      <c r="E67" s="148"/>
      <c r="F67" s="148"/>
      <c r="G67" s="148"/>
    </row>
    <row r="68" spans="1:7" ht="15" customHeight="1" x14ac:dyDescent="0.15">
      <c r="A68" s="148"/>
      <c r="B68" s="148" t="s">
        <v>272</v>
      </c>
      <c r="C68" s="148"/>
      <c r="D68" s="148"/>
      <c r="E68" s="148"/>
      <c r="F68" s="148"/>
      <c r="G68" s="148"/>
    </row>
    <row r="69" spans="1:7" ht="15" customHeight="1" x14ac:dyDescent="0.15">
      <c r="A69" s="148" t="s">
        <v>273</v>
      </c>
      <c r="B69" s="162"/>
      <c r="C69" s="148"/>
      <c r="D69" s="148"/>
      <c r="E69" s="148"/>
      <c r="F69" s="148"/>
      <c r="G69" s="148"/>
    </row>
    <row r="70" spans="1:7" ht="15" customHeight="1" x14ac:dyDescent="0.15">
      <c r="A70" s="148" t="s">
        <v>274</v>
      </c>
      <c r="B70" s="162"/>
      <c r="C70" s="148"/>
      <c r="D70" s="148"/>
      <c r="E70" s="148"/>
      <c r="F70" s="148"/>
      <c r="G70" s="148"/>
    </row>
    <row r="71" spans="1:7" ht="15" customHeight="1" x14ac:dyDescent="0.15">
      <c r="A71" s="148" t="s">
        <v>275</v>
      </c>
      <c r="B71" s="162"/>
      <c r="C71" s="148"/>
      <c r="D71" s="148"/>
      <c r="E71" s="148"/>
      <c r="F71" s="148"/>
      <c r="G71" s="148"/>
    </row>
    <row r="72" spans="1:7" ht="15" customHeight="1" x14ac:dyDescent="0.15">
      <c r="A72" s="148" t="s">
        <v>276</v>
      </c>
      <c r="B72" s="162"/>
      <c r="C72" s="148"/>
      <c r="D72" s="148"/>
      <c r="E72" s="148"/>
      <c r="F72" s="148"/>
      <c r="G72" s="148"/>
    </row>
    <row r="73" spans="1:7" ht="15" customHeight="1" x14ac:dyDescent="0.15">
      <c r="A73" s="148" t="s">
        <v>277</v>
      </c>
      <c r="B73" s="162"/>
      <c r="C73" s="148"/>
      <c r="D73" s="148"/>
      <c r="E73" s="148"/>
      <c r="F73" s="148"/>
      <c r="G73" s="148"/>
    </row>
    <row r="74" spans="1:7" ht="15" customHeight="1" x14ac:dyDescent="0.15">
      <c r="A74" s="148" t="s">
        <v>278</v>
      </c>
      <c r="B74" s="162"/>
      <c r="C74" s="148"/>
      <c r="D74" s="148"/>
      <c r="E74" s="148"/>
      <c r="F74" s="148"/>
      <c r="G74" s="148"/>
    </row>
    <row r="75" spans="1:7" ht="15" customHeight="1" x14ac:dyDescent="0.15">
      <c r="A75" s="148" t="s">
        <v>279</v>
      </c>
      <c r="B75" s="162"/>
      <c r="C75" s="148"/>
      <c r="D75" s="148"/>
      <c r="E75" s="148"/>
      <c r="F75" s="148"/>
      <c r="G75" s="148"/>
    </row>
    <row r="76" spans="1:7" ht="15" customHeight="1" x14ac:dyDescent="0.15">
      <c r="A76" s="148" t="s">
        <v>280</v>
      </c>
      <c r="B76" s="162"/>
      <c r="C76" s="148"/>
      <c r="D76" s="148"/>
      <c r="E76" s="148"/>
      <c r="F76" s="148"/>
      <c r="G76" s="148"/>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1"/>
  <dataValidations count="6">
    <dataValidation allowBlank="1" showInputMessage="1" sqref="B11" xr:uid="{33E9B0D3-CC0F-4384-AB3C-836E53FDFB4E}"/>
    <dataValidation operator="greaterThanOrEqual" allowBlank="1" showInputMessage="1" showErrorMessage="1" sqref="R37:R38 V37 Z37" xr:uid="{FF5C6976-491E-49B5-9B36-3E811F3BFA2A}"/>
    <dataValidation type="whole" operator="greaterThanOrEqual" allowBlank="1" showInputMessage="1" showErrorMessage="1" sqref="I37:I38 D37:F38 O37:O38 L37:L38" xr:uid="{02BB3E3A-0A21-428D-A1CE-8E316831F9B5}">
      <formula1>0</formula1>
    </dataValidation>
    <dataValidation type="list" allowBlank="1" showInputMessage="1" showErrorMessage="1" sqref="C11:C30" xr:uid="{0C509FAC-21CA-432D-9830-4290C688D0BC}">
      <formula1>"A,B,C,D"</formula1>
    </dataValidation>
    <dataValidation type="list" allowBlank="1" showInputMessage="1" showErrorMessage="1" sqref="AK4:AN4" xr:uid="{77E6252D-81FC-4B89-837B-0944C61AB730}">
      <formula1>"予定,実績"</formula1>
    </dataValidation>
    <dataValidation type="list" showInputMessage="1" sqref="B12:B30" xr:uid="{2E1C72BD-551C-4D74-A28A-F32B7DCA3CFF}">
      <formula1>"管理者,相談支援専門員,相談支援員"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9BFF9-867E-4570-9D4B-4C95A4CF9CA3}">
  <sheetPr>
    <pageSetUpPr fitToPage="1"/>
  </sheetPr>
  <dimension ref="A1:J139"/>
  <sheetViews>
    <sheetView view="pageBreakPreview" zoomScaleNormal="70" zoomScaleSheetLayoutView="100" workbookViewId="0"/>
  </sheetViews>
  <sheetFormatPr defaultColWidth="9" defaultRowHeight="13.5" x14ac:dyDescent="0.15"/>
  <cols>
    <col min="1" max="1" width="5.125" style="165" customWidth="1"/>
    <col min="2" max="2" width="13.25" style="165" customWidth="1"/>
    <col min="3" max="3" width="7.5" style="165" bestFit="1" customWidth="1"/>
    <col min="4" max="4" width="9.5" style="165" bestFit="1" customWidth="1"/>
    <col min="5" max="5" width="11.625" style="165" bestFit="1" customWidth="1"/>
    <col min="6" max="6" width="9.5" style="165" bestFit="1" customWidth="1"/>
    <col min="7" max="7" width="33.125" style="165" customWidth="1"/>
    <col min="8" max="8" width="64" style="165" customWidth="1"/>
    <col min="9" max="9" width="9" style="165" customWidth="1"/>
    <col min="10" max="11" width="2.625" style="165" customWidth="1"/>
    <col min="12" max="12" width="9" style="165" customWidth="1"/>
    <col min="13" max="16384" width="9" style="165"/>
  </cols>
  <sheetData>
    <row r="1" spans="1:10" ht="18" customHeight="1" x14ac:dyDescent="0.15">
      <c r="A1" s="164" t="s">
        <v>281</v>
      </c>
      <c r="B1" s="164"/>
      <c r="C1" s="164"/>
      <c r="D1" s="164"/>
      <c r="E1" s="164"/>
      <c r="F1" s="164"/>
      <c r="G1" s="164"/>
      <c r="H1" s="164"/>
      <c r="I1" s="164"/>
    </row>
    <row r="2" spans="1:10" x14ac:dyDescent="0.15">
      <c r="A2" s="164"/>
      <c r="B2" s="164"/>
      <c r="C2" s="164"/>
      <c r="D2" s="164"/>
      <c r="E2" s="164"/>
      <c r="F2" s="164"/>
      <c r="G2" s="164"/>
      <c r="H2" s="164"/>
      <c r="I2" s="164"/>
    </row>
    <row r="3" spans="1:10" ht="21" x14ac:dyDescent="0.15">
      <c r="A3" s="616" t="s">
        <v>282</v>
      </c>
      <c r="B3" s="616"/>
      <c r="C3" s="616"/>
      <c r="D3" s="616"/>
      <c r="E3" s="616"/>
      <c r="F3" s="616"/>
      <c r="G3" s="616"/>
      <c r="H3" s="616"/>
      <c r="I3" s="616"/>
      <c r="J3" s="166"/>
    </row>
    <row r="4" spans="1:10" ht="14.25" thickBot="1" x14ac:dyDescent="0.2">
      <c r="A4" s="167"/>
      <c r="B4" s="167"/>
      <c r="C4" s="167"/>
      <c r="D4" s="167"/>
      <c r="E4" s="167"/>
      <c r="F4" s="167"/>
      <c r="G4" s="167"/>
      <c r="H4" s="167"/>
      <c r="I4" s="167"/>
      <c r="J4" s="168"/>
    </row>
    <row r="5" spans="1:10" ht="21.95" customHeight="1" thickBot="1" x14ac:dyDescent="0.2">
      <c r="A5" s="617" t="s">
        <v>283</v>
      </c>
      <c r="B5" s="618"/>
      <c r="C5" s="621" t="s">
        <v>284</v>
      </c>
      <c r="D5" s="621" t="s">
        <v>285</v>
      </c>
      <c r="E5" s="623" t="s">
        <v>286</v>
      </c>
      <c r="F5" s="623" t="s">
        <v>287</v>
      </c>
      <c r="G5" s="625" t="s">
        <v>288</v>
      </c>
      <c r="H5" s="626"/>
      <c r="I5" s="169"/>
      <c r="J5" s="168"/>
    </row>
    <row r="6" spans="1:10" ht="21.95" customHeight="1" thickTop="1" thickBot="1" x14ac:dyDescent="0.2">
      <c r="A6" s="619"/>
      <c r="B6" s="620"/>
      <c r="C6" s="622"/>
      <c r="D6" s="622"/>
      <c r="E6" s="624"/>
      <c r="F6" s="622"/>
      <c r="G6" s="627"/>
      <c r="H6" s="628"/>
      <c r="I6" s="170" t="s">
        <v>289</v>
      </c>
      <c r="J6" s="168"/>
    </row>
    <row r="7" spans="1:10" ht="57.75" customHeight="1" thickTop="1" x14ac:dyDescent="0.15">
      <c r="A7" s="608" t="s">
        <v>290</v>
      </c>
      <c r="B7" s="609"/>
      <c r="C7" s="171"/>
      <c r="D7" s="171"/>
      <c r="E7" s="172"/>
      <c r="F7" s="171"/>
      <c r="G7" s="173" t="s">
        <v>291</v>
      </c>
      <c r="H7" s="174" t="s">
        <v>292</v>
      </c>
      <c r="I7" s="175"/>
      <c r="J7" s="176"/>
    </row>
    <row r="8" spans="1:10" ht="26.25" customHeight="1" x14ac:dyDescent="0.15">
      <c r="A8" s="610" t="s">
        <v>293</v>
      </c>
      <c r="B8" s="612" t="s">
        <v>294</v>
      </c>
      <c r="C8" s="614"/>
      <c r="D8" s="614"/>
      <c r="E8" s="614"/>
      <c r="F8" s="606"/>
      <c r="G8" s="177" t="s">
        <v>295</v>
      </c>
      <c r="H8" s="178" t="s">
        <v>296</v>
      </c>
      <c r="I8" s="179"/>
      <c r="J8" s="176"/>
    </row>
    <row r="9" spans="1:10" ht="26.25" customHeight="1" x14ac:dyDescent="0.15">
      <c r="A9" s="610"/>
      <c r="B9" s="612"/>
      <c r="C9" s="614"/>
      <c r="D9" s="614"/>
      <c r="E9" s="614"/>
      <c r="F9" s="606"/>
      <c r="G9" s="180" t="s">
        <v>297</v>
      </c>
      <c r="H9" s="181" t="s">
        <v>298</v>
      </c>
      <c r="I9" s="182"/>
      <c r="J9" s="176"/>
    </row>
    <row r="10" spans="1:10" ht="26.25" customHeight="1" x14ac:dyDescent="0.15">
      <c r="A10" s="610"/>
      <c r="B10" s="612"/>
      <c r="C10" s="614"/>
      <c r="D10" s="614"/>
      <c r="E10" s="614"/>
      <c r="F10" s="606"/>
      <c r="G10" s="183" t="s">
        <v>299</v>
      </c>
      <c r="H10" s="181" t="s">
        <v>298</v>
      </c>
      <c r="I10" s="184"/>
      <c r="J10" s="168"/>
    </row>
    <row r="11" spans="1:10" ht="26.25" customHeight="1" x14ac:dyDescent="0.15">
      <c r="A11" s="610"/>
      <c r="B11" s="612"/>
      <c r="C11" s="614"/>
      <c r="D11" s="614"/>
      <c r="E11" s="614"/>
      <c r="F11" s="606"/>
      <c r="G11" s="180" t="s">
        <v>300</v>
      </c>
      <c r="H11" s="181" t="s">
        <v>298</v>
      </c>
      <c r="I11" s="184"/>
      <c r="J11" s="168"/>
    </row>
    <row r="12" spans="1:10" ht="26.25" customHeight="1" x14ac:dyDescent="0.15">
      <c r="A12" s="610"/>
      <c r="B12" s="612"/>
      <c r="C12" s="614"/>
      <c r="D12" s="614"/>
      <c r="E12" s="614"/>
      <c r="F12" s="606"/>
      <c r="G12" s="180" t="s">
        <v>301</v>
      </c>
      <c r="H12" s="178" t="s">
        <v>302</v>
      </c>
      <c r="I12" s="182"/>
      <c r="J12" s="176"/>
    </row>
    <row r="13" spans="1:10" ht="26.25" customHeight="1" x14ac:dyDescent="0.15">
      <c r="A13" s="610"/>
      <c r="B13" s="612"/>
      <c r="C13" s="614"/>
      <c r="D13" s="614"/>
      <c r="E13" s="614"/>
      <c r="F13" s="606"/>
      <c r="G13" s="180" t="s">
        <v>303</v>
      </c>
      <c r="H13" s="178" t="s">
        <v>302</v>
      </c>
      <c r="I13" s="182"/>
      <c r="J13" s="176"/>
    </row>
    <row r="14" spans="1:10" ht="26.25" customHeight="1" x14ac:dyDescent="0.15">
      <c r="A14" s="610"/>
      <c r="B14" s="612"/>
      <c r="C14" s="614"/>
      <c r="D14" s="614"/>
      <c r="E14" s="614"/>
      <c r="F14" s="606"/>
      <c r="G14" s="180" t="s">
        <v>304</v>
      </c>
      <c r="H14" s="178" t="s">
        <v>302</v>
      </c>
      <c r="I14" s="179"/>
      <c r="J14" s="176"/>
    </row>
    <row r="15" spans="1:10" ht="26.25" customHeight="1" x14ac:dyDescent="0.15">
      <c r="A15" s="610"/>
      <c r="B15" s="612"/>
      <c r="C15" s="614"/>
      <c r="D15" s="614"/>
      <c r="E15" s="614"/>
      <c r="F15" s="606"/>
      <c r="G15" s="180" t="s">
        <v>305</v>
      </c>
      <c r="H15" s="178" t="s">
        <v>302</v>
      </c>
      <c r="I15" s="182"/>
      <c r="J15" s="176"/>
    </row>
    <row r="16" spans="1:10" ht="26.25" customHeight="1" x14ac:dyDescent="0.15">
      <c r="A16" s="610"/>
      <c r="B16" s="612"/>
      <c r="C16" s="614"/>
      <c r="D16" s="614"/>
      <c r="E16" s="614"/>
      <c r="F16" s="606"/>
      <c r="G16" s="180" t="s">
        <v>306</v>
      </c>
      <c r="H16" s="178" t="s">
        <v>298</v>
      </c>
      <c r="I16" s="184"/>
      <c r="J16" s="185"/>
    </row>
    <row r="17" spans="1:10" ht="26.25" customHeight="1" x14ac:dyDescent="0.15">
      <c r="A17" s="610"/>
      <c r="B17" s="612"/>
      <c r="C17" s="614"/>
      <c r="D17" s="614"/>
      <c r="E17" s="614"/>
      <c r="F17" s="606"/>
      <c r="G17" s="180" t="s">
        <v>307</v>
      </c>
      <c r="H17" s="181" t="s">
        <v>308</v>
      </c>
      <c r="I17" s="184"/>
      <c r="J17" s="185"/>
    </row>
    <row r="18" spans="1:10" ht="26.25" customHeight="1" x14ac:dyDescent="0.15">
      <c r="A18" s="610"/>
      <c r="B18" s="612"/>
      <c r="C18" s="614"/>
      <c r="D18" s="614"/>
      <c r="E18" s="614"/>
      <c r="F18" s="606"/>
      <c r="G18" s="180" t="s">
        <v>309</v>
      </c>
      <c r="H18" s="178" t="s">
        <v>298</v>
      </c>
      <c r="I18" s="184"/>
      <c r="J18" s="185"/>
    </row>
    <row r="19" spans="1:10" ht="26.25" customHeight="1" x14ac:dyDescent="0.15">
      <c r="A19" s="610"/>
      <c r="B19" s="612"/>
      <c r="C19" s="614"/>
      <c r="D19" s="614"/>
      <c r="E19" s="614"/>
      <c r="F19" s="606"/>
      <c r="G19" s="180" t="s">
        <v>310</v>
      </c>
      <c r="H19" s="178" t="s">
        <v>298</v>
      </c>
      <c r="I19" s="184"/>
      <c r="J19" s="185"/>
    </row>
    <row r="20" spans="1:10" ht="26.25" customHeight="1" x14ac:dyDescent="0.15">
      <c r="A20" s="610"/>
      <c r="B20" s="612"/>
      <c r="C20" s="614"/>
      <c r="D20" s="614"/>
      <c r="E20" s="614"/>
      <c r="F20" s="606"/>
      <c r="G20" s="180" t="s">
        <v>311</v>
      </c>
      <c r="H20" s="178" t="s">
        <v>302</v>
      </c>
      <c r="I20" s="184"/>
      <c r="J20" s="185"/>
    </row>
    <row r="21" spans="1:10" ht="26.25" customHeight="1" thickBot="1" x14ac:dyDescent="0.2">
      <c r="A21" s="611"/>
      <c r="B21" s="613"/>
      <c r="C21" s="615"/>
      <c r="D21" s="615"/>
      <c r="E21" s="615"/>
      <c r="F21" s="607"/>
      <c r="G21" s="186" t="s">
        <v>312</v>
      </c>
      <c r="H21" s="187" t="s">
        <v>298</v>
      </c>
      <c r="I21" s="188"/>
      <c r="J21" s="185"/>
    </row>
    <row r="22" spans="1:10" ht="11.25" customHeight="1" x14ac:dyDescent="0.15">
      <c r="A22" s="189"/>
      <c r="B22" s="190"/>
      <c r="C22" s="190"/>
      <c r="D22" s="190"/>
      <c r="E22" s="190"/>
      <c r="F22" s="190"/>
      <c r="G22" s="190"/>
      <c r="H22" s="190"/>
      <c r="I22" s="190"/>
      <c r="J22" s="191"/>
    </row>
    <row r="23" spans="1:10" ht="9" customHeight="1" x14ac:dyDescent="0.15">
      <c r="A23" s="192"/>
      <c r="B23" s="192"/>
      <c r="C23" s="192"/>
      <c r="D23" s="192"/>
      <c r="E23" s="192"/>
      <c r="F23" s="192"/>
      <c r="G23" s="192"/>
      <c r="H23" s="192"/>
      <c r="I23" s="192"/>
    </row>
    <row r="24" spans="1:10" ht="17.25" x14ac:dyDescent="0.15">
      <c r="A24" s="193" t="s">
        <v>313</v>
      </c>
      <c r="B24" s="193"/>
      <c r="C24" s="193"/>
      <c r="D24" s="193"/>
      <c r="E24" s="193"/>
      <c r="F24" s="193"/>
      <c r="G24" s="193"/>
      <c r="H24" s="193"/>
      <c r="I24" s="193"/>
    </row>
    <row r="25" spans="1:10" ht="17.25" x14ac:dyDescent="0.15">
      <c r="A25" s="194" t="s">
        <v>314</v>
      </c>
      <c r="B25" s="194"/>
      <c r="C25" s="195"/>
      <c r="D25" s="195"/>
      <c r="E25" s="195"/>
      <c r="F25" s="195"/>
      <c r="G25" s="195"/>
      <c r="H25" s="195"/>
      <c r="I25" s="195"/>
    </row>
    <row r="26" spans="1:10" x14ac:dyDescent="0.15">
      <c r="C26" s="195"/>
      <c r="D26" s="195"/>
      <c r="E26" s="195"/>
      <c r="F26" s="195"/>
      <c r="G26" s="195"/>
      <c r="H26" s="195"/>
      <c r="I26" s="195"/>
    </row>
    <row r="27" spans="1:10" x14ac:dyDescent="0.15">
      <c r="C27" s="195"/>
      <c r="D27" s="195"/>
      <c r="E27" s="195"/>
      <c r="F27" s="195"/>
      <c r="G27" s="195"/>
      <c r="H27" s="195"/>
      <c r="I27" s="195"/>
    </row>
    <row r="28" spans="1:10" x14ac:dyDescent="0.15">
      <c r="C28" s="195"/>
      <c r="D28" s="195"/>
      <c r="E28" s="195"/>
      <c r="F28" s="195"/>
      <c r="G28" s="195"/>
      <c r="H28" s="195"/>
      <c r="I28" s="195"/>
    </row>
    <row r="29" spans="1:10" x14ac:dyDescent="0.15">
      <c r="C29" s="195"/>
      <c r="D29" s="195"/>
      <c r="E29" s="195"/>
      <c r="F29" s="195"/>
      <c r="G29" s="195"/>
      <c r="H29" s="195"/>
      <c r="I29" s="195"/>
    </row>
    <row r="30" spans="1:10" x14ac:dyDescent="0.15">
      <c r="C30" s="195"/>
      <c r="D30" s="195"/>
      <c r="E30" s="195"/>
      <c r="F30" s="195"/>
      <c r="G30" s="195"/>
      <c r="H30" s="195"/>
      <c r="I30" s="195"/>
    </row>
    <row r="31" spans="1:10" x14ac:dyDescent="0.15">
      <c r="C31" s="195"/>
      <c r="D31" s="195"/>
      <c r="E31" s="195"/>
      <c r="F31" s="195"/>
      <c r="G31" s="195"/>
      <c r="H31" s="195"/>
      <c r="I31" s="195"/>
    </row>
    <row r="32" spans="1:10" x14ac:dyDescent="0.15">
      <c r="C32" s="195"/>
      <c r="D32" s="195"/>
      <c r="E32" s="195"/>
      <c r="F32" s="195"/>
      <c r="G32" s="195"/>
      <c r="H32" s="195"/>
      <c r="I32" s="195"/>
    </row>
    <row r="33" spans="3:9" x14ac:dyDescent="0.15">
      <c r="C33" s="195"/>
      <c r="D33" s="195"/>
      <c r="E33" s="195"/>
      <c r="F33" s="195"/>
      <c r="G33" s="195"/>
      <c r="H33" s="195"/>
      <c r="I33" s="195"/>
    </row>
    <row r="34" spans="3:9" x14ac:dyDescent="0.15">
      <c r="C34" s="195"/>
      <c r="D34" s="195"/>
      <c r="E34" s="195"/>
      <c r="F34" s="195"/>
      <c r="G34" s="195"/>
      <c r="H34" s="195"/>
      <c r="I34" s="195"/>
    </row>
    <row r="35" spans="3:9" x14ac:dyDescent="0.15">
      <c r="C35" s="195"/>
      <c r="D35" s="195"/>
      <c r="E35" s="195"/>
      <c r="F35" s="195"/>
      <c r="G35" s="195"/>
      <c r="H35" s="195"/>
      <c r="I35" s="195"/>
    </row>
    <row r="36" spans="3:9" x14ac:dyDescent="0.15">
      <c r="C36" s="195"/>
      <c r="D36" s="195"/>
      <c r="E36" s="195"/>
      <c r="F36" s="195"/>
      <c r="G36" s="195"/>
      <c r="H36" s="195"/>
      <c r="I36" s="195"/>
    </row>
    <row r="37" spans="3:9" x14ac:dyDescent="0.15">
      <c r="C37" s="195"/>
      <c r="D37" s="195"/>
      <c r="E37" s="195"/>
      <c r="F37" s="195"/>
      <c r="G37" s="195"/>
      <c r="H37" s="195"/>
      <c r="I37" s="195"/>
    </row>
    <row r="38" spans="3:9" x14ac:dyDescent="0.15">
      <c r="C38" s="195"/>
      <c r="D38" s="195"/>
      <c r="E38" s="195"/>
      <c r="F38" s="195"/>
      <c r="G38" s="195"/>
      <c r="H38" s="195"/>
      <c r="I38" s="195"/>
    </row>
    <row r="39" spans="3:9" x14ac:dyDescent="0.15">
      <c r="C39" s="195"/>
      <c r="D39" s="195"/>
      <c r="E39" s="195"/>
      <c r="F39" s="195"/>
      <c r="G39" s="195"/>
      <c r="H39" s="195"/>
      <c r="I39" s="195"/>
    </row>
    <row r="40" spans="3:9" x14ac:dyDescent="0.15">
      <c r="C40" s="195"/>
      <c r="D40" s="195"/>
      <c r="E40" s="195"/>
      <c r="F40" s="195"/>
      <c r="G40" s="195"/>
      <c r="H40" s="195"/>
      <c r="I40" s="195"/>
    </row>
    <row r="41" spans="3:9" x14ac:dyDescent="0.15">
      <c r="C41" s="195"/>
      <c r="D41" s="195"/>
      <c r="E41" s="195"/>
      <c r="F41" s="195"/>
      <c r="G41" s="195"/>
      <c r="H41" s="195"/>
      <c r="I41" s="195"/>
    </row>
    <row r="42" spans="3:9" x14ac:dyDescent="0.15">
      <c r="C42" s="195"/>
      <c r="D42" s="195"/>
      <c r="E42" s="195"/>
      <c r="F42" s="195"/>
      <c r="G42" s="195"/>
      <c r="H42" s="195"/>
      <c r="I42" s="195"/>
    </row>
    <row r="43" spans="3:9" x14ac:dyDescent="0.15">
      <c r="C43" s="195"/>
      <c r="D43" s="195"/>
      <c r="E43" s="195"/>
      <c r="F43" s="195"/>
      <c r="G43" s="195"/>
      <c r="H43" s="195"/>
      <c r="I43" s="195"/>
    </row>
    <row r="44" spans="3:9" x14ac:dyDescent="0.15">
      <c r="C44" s="195"/>
      <c r="D44" s="195"/>
      <c r="E44" s="195"/>
      <c r="F44" s="195"/>
      <c r="G44" s="195"/>
      <c r="H44" s="195"/>
      <c r="I44" s="195"/>
    </row>
    <row r="45" spans="3:9" x14ac:dyDescent="0.15">
      <c r="C45" s="195"/>
      <c r="D45" s="195"/>
      <c r="E45" s="195"/>
      <c r="F45" s="195"/>
      <c r="G45" s="195"/>
      <c r="H45" s="195"/>
      <c r="I45" s="195"/>
    </row>
    <row r="46" spans="3:9" x14ac:dyDescent="0.15">
      <c r="C46" s="195"/>
      <c r="D46" s="195"/>
      <c r="E46" s="195"/>
      <c r="F46" s="195"/>
      <c r="G46" s="195"/>
      <c r="H46" s="195"/>
      <c r="I46" s="195"/>
    </row>
    <row r="47" spans="3:9" x14ac:dyDescent="0.15">
      <c r="C47" s="195"/>
      <c r="D47" s="195"/>
      <c r="E47" s="195"/>
      <c r="F47" s="195"/>
      <c r="G47" s="195"/>
      <c r="H47" s="195"/>
      <c r="I47" s="195"/>
    </row>
    <row r="48" spans="3:9" x14ac:dyDescent="0.15">
      <c r="C48" s="195"/>
      <c r="D48" s="195"/>
      <c r="E48" s="195"/>
      <c r="F48" s="195"/>
      <c r="G48" s="195"/>
      <c r="H48" s="195"/>
      <c r="I48" s="195"/>
    </row>
    <row r="49" spans="3:9" x14ac:dyDescent="0.15">
      <c r="C49" s="195"/>
      <c r="D49" s="195"/>
      <c r="E49" s="195"/>
      <c r="F49" s="195"/>
      <c r="G49" s="195"/>
      <c r="H49" s="195"/>
      <c r="I49" s="195"/>
    </row>
    <row r="50" spans="3:9" x14ac:dyDescent="0.15">
      <c r="C50" s="195"/>
      <c r="D50" s="195"/>
      <c r="E50" s="195"/>
      <c r="F50" s="195"/>
      <c r="G50" s="195"/>
      <c r="H50" s="195"/>
      <c r="I50" s="195"/>
    </row>
    <row r="51" spans="3:9" x14ac:dyDescent="0.15">
      <c r="C51" s="195"/>
      <c r="D51" s="195"/>
      <c r="E51" s="195"/>
      <c r="F51" s="195"/>
      <c r="G51" s="195"/>
      <c r="H51" s="195"/>
      <c r="I51" s="195"/>
    </row>
    <row r="52" spans="3:9" x14ac:dyDescent="0.15">
      <c r="C52" s="195"/>
      <c r="D52" s="195"/>
      <c r="E52" s="195"/>
      <c r="F52" s="195"/>
      <c r="G52" s="195"/>
      <c r="H52" s="195"/>
      <c r="I52" s="195"/>
    </row>
    <row r="53" spans="3:9" x14ac:dyDescent="0.15">
      <c r="C53" s="195"/>
      <c r="D53" s="195"/>
      <c r="E53" s="195"/>
      <c r="F53" s="195"/>
      <c r="G53" s="195"/>
      <c r="H53" s="195"/>
      <c r="I53" s="195"/>
    </row>
    <row r="54" spans="3:9" x14ac:dyDescent="0.15">
      <c r="C54" s="195"/>
      <c r="D54" s="195"/>
      <c r="E54" s="195"/>
      <c r="F54" s="195"/>
      <c r="G54" s="195"/>
      <c r="H54" s="195"/>
      <c r="I54" s="195"/>
    </row>
    <row r="55" spans="3:9" x14ac:dyDescent="0.15">
      <c r="C55" s="195"/>
      <c r="D55" s="195"/>
      <c r="E55" s="195"/>
      <c r="F55" s="195"/>
      <c r="G55" s="195"/>
      <c r="H55" s="195"/>
      <c r="I55" s="195"/>
    </row>
    <row r="56" spans="3:9" x14ac:dyDescent="0.15">
      <c r="C56" s="195"/>
      <c r="D56" s="195"/>
      <c r="E56" s="195"/>
      <c r="F56" s="195"/>
      <c r="G56" s="195"/>
      <c r="H56" s="195"/>
      <c r="I56" s="195"/>
    </row>
    <row r="57" spans="3:9" x14ac:dyDescent="0.15">
      <c r="C57" s="195"/>
      <c r="D57" s="195"/>
      <c r="E57" s="195"/>
      <c r="F57" s="195"/>
      <c r="G57" s="195"/>
      <c r="H57" s="195"/>
      <c r="I57" s="195"/>
    </row>
    <row r="58" spans="3:9" x14ac:dyDescent="0.15">
      <c r="C58" s="195"/>
      <c r="D58" s="195"/>
      <c r="E58" s="195"/>
      <c r="F58" s="195"/>
      <c r="G58" s="195"/>
      <c r="H58" s="195"/>
      <c r="I58" s="195"/>
    </row>
    <row r="59" spans="3:9" x14ac:dyDescent="0.15">
      <c r="C59" s="195"/>
      <c r="D59" s="195"/>
      <c r="E59" s="195"/>
      <c r="F59" s="195"/>
      <c r="G59" s="195"/>
      <c r="H59" s="195"/>
      <c r="I59" s="195"/>
    </row>
    <row r="60" spans="3:9" x14ac:dyDescent="0.15">
      <c r="C60" s="195"/>
      <c r="D60" s="195"/>
      <c r="E60" s="195"/>
      <c r="F60" s="195"/>
      <c r="G60" s="195"/>
      <c r="H60" s="195"/>
      <c r="I60" s="195"/>
    </row>
    <row r="61" spans="3:9" x14ac:dyDescent="0.15">
      <c r="C61" s="195"/>
      <c r="D61" s="195"/>
      <c r="E61" s="195"/>
      <c r="F61" s="195"/>
      <c r="G61" s="195"/>
      <c r="H61" s="195"/>
      <c r="I61" s="195"/>
    </row>
    <row r="62" spans="3:9" x14ac:dyDescent="0.15">
      <c r="C62" s="195"/>
      <c r="D62" s="195"/>
      <c r="E62" s="195"/>
      <c r="F62" s="195"/>
      <c r="G62" s="195"/>
      <c r="H62" s="195"/>
      <c r="I62" s="195"/>
    </row>
    <row r="63" spans="3:9" x14ac:dyDescent="0.15">
      <c r="C63" s="195"/>
      <c r="D63" s="195"/>
      <c r="E63" s="195"/>
      <c r="F63" s="195"/>
      <c r="G63" s="195"/>
      <c r="H63" s="195"/>
      <c r="I63" s="195"/>
    </row>
    <row r="64" spans="3:9" x14ac:dyDescent="0.15">
      <c r="C64" s="195"/>
      <c r="D64" s="195"/>
      <c r="E64" s="195"/>
      <c r="F64" s="195"/>
      <c r="G64" s="195"/>
      <c r="H64" s="195"/>
      <c r="I64" s="195"/>
    </row>
    <row r="65" spans="3:9" x14ac:dyDescent="0.15">
      <c r="C65" s="195"/>
      <c r="D65" s="195"/>
      <c r="E65" s="195"/>
      <c r="F65" s="195"/>
      <c r="G65" s="195"/>
      <c r="H65" s="195"/>
      <c r="I65" s="195"/>
    </row>
    <row r="66" spans="3:9" x14ac:dyDescent="0.15">
      <c r="C66" s="195"/>
      <c r="D66" s="195"/>
      <c r="E66" s="195"/>
      <c r="F66" s="195"/>
      <c r="G66" s="195"/>
      <c r="H66" s="195"/>
      <c r="I66" s="195"/>
    </row>
    <row r="67" spans="3:9" x14ac:dyDescent="0.15">
      <c r="C67" s="195"/>
      <c r="D67" s="195"/>
      <c r="E67" s="195"/>
      <c r="F67" s="195"/>
      <c r="G67" s="195"/>
      <c r="H67" s="195"/>
      <c r="I67" s="195"/>
    </row>
    <row r="68" spans="3:9" x14ac:dyDescent="0.15">
      <c r="C68" s="195"/>
      <c r="D68" s="195"/>
      <c r="E68" s="195"/>
      <c r="F68" s="195"/>
      <c r="G68" s="195"/>
      <c r="H68" s="195"/>
      <c r="I68" s="195"/>
    </row>
    <row r="69" spans="3:9" x14ac:dyDescent="0.15">
      <c r="C69" s="195"/>
      <c r="D69" s="195"/>
      <c r="E69" s="195"/>
      <c r="F69" s="195"/>
      <c r="G69" s="195"/>
      <c r="H69" s="195"/>
      <c r="I69" s="195"/>
    </row>
    <row r="70" spans="3:9" x14ac:dyDescent="0.15">
      <c r="C70" s="195"/>
      <c r="D70" s="195"/>
      <c r="E70" s="195"/>
      <c r="F70" s="195"/>
      <c r="G70" s="195"/>
      <c r="H70" s="195"/>
      <c r="I70" s="195"/>
    </row>
    <row r="71" spans="3:9" x14ac:dyDescent="0.15">
      <c r="C71" s="195"/>
      <c r="D71" s="195"/>
      <c r="E71" s="195"/>
      <c r="F71" s="195"/>
      <c r="G71" s="195"/>
      <c r="H71" s="195"/>
      <c r="I71" s="195"/>
    </row>
    <row r="72" spans="3:9" x14ac:dyDescent="0.15">
      <c r="C72" s="195"/>
      <c r="D72" s="195"/>
      <c r="E72" s="195"/>
      <c r="F72" s="195"/>
      <c r="G72" s="195"/>
      <c r="H72" s="195"/>
      <c r="I72" s="195"/>
    </row>
    <row r="73" spans="3:9" x14ac:dyDescent="0.15">
      <c r="C73" s="195"/>
      <c r="D73" s="195"/>
      <c r="E73" s="195"/>
      <c r="F73" s="195"/>
      <c r="G73" s="195"/>
      <c r="H73" s="195"/>
      <c r="I73" s="195"/>
    </row>
    <row r="74" spans="3:9" x14ac:dyDescent="0.15">
      <c r="C74" s="195"/>
      <c r="D74" s="195"/>
      <c r="E74" s="195"/>
      <c r="F74" s="195"/>
      <c r="G74" s="195"/>
      <c r="H74" s="195"/>
      <c r="I74" s="195"/>
    </row>
    <row r="75" spans="3:9" x14ac:dyDescent="0.15">
      <c r="C75" s="195"/>
      <c r="D75" s="195"/>
      <c r="E75" s="195"/>
      <c r="F75" s="195"/>
      <c r="G75" s="195"/>
      <c r="H75" s="195"/>
      <c r="I75" s="195"/>
    </row>
    <row r="76" spans="3:9" x14ac:dyDescent="0.15">
      <c r="C76" s="195"/>
      <c r="D76" s="195"/>
      <c r="E76" s="195"/>
      <c r="F76" s="195"/>
      <c r="G76" s="195"/>
      <c r="H76" s="195"/>
      <c r="I76" s="195"/>
    </row>
    <row r="77" spans="3:9" x14ac:dyDescent="0.15">
      <c r="C77" s="195"/>
      <c r="D77" s="195"/>
      <c r="E77" s="195"/>
      <c r="F77" s="195"/>
      <c r="G77" s="195"/>
      <c r="H77" s="195"/>
      <c r="I77" s="195"/>
    </row>
    <row r="78" spans="3:9" x14ac:dyDescent="0.15">
      <c r="C78" s="195"/>
      <c r="D78" s="195"/>
      <c r="E78" s="195"/>
      <c r="F78" s="195"/>
      <c r="G78" s="195"/>
      <c r="H78" s="195"/>
      <c r="I78" s="195"/>
    </row>
    <row r="79" spans="3:9" x14ac:dyDescent="0.15">
      <c r="C79" s="195"/>
      <c r="D79" s="195"/>
      <c r="E79" s="195"/>
      <c r="F79" s="195"/>
      <c r="G79" s="195"/>
      <c r="H79" s="195"/>
      <c r="I79" s="195"/>
    </row>
    <row r="80" spans="3:9" x14ac:dyDescent="0.15">
      <c r="C80" s="195"/>
      <c r="D80" s="195"/>
      <c r="E80" s="195"/>
      <c r="F80" s="195"/>
      <c r="G80" s="195"/>
      <c r="H80" s="195"/>
      <c r="I80" s="195"/>
    </row>
    <row r="81" spans="3:9" x14ac:dyDescent="0.15">
      <c r="C81" s="195"/>
      <c r="D81" s="195"/>
      <c r="E81" s="195"/>
      <c r="F81" s="195"/>
      <c r="G81" s="195"/>
      <c r="H81" s="195"/>
      <c r="I81" s="195"/>
    </row>
    <row r="82" spans="3:9" x14ac:dyDescent="0.15">
      <c r="C82" s="195"/>
      <c r="D82" s="195"/>
      <c r="E82" s="195"/>
      <c r="F82" s="195"/>
      <c r="G82" s="195"/>
      <c r="H82" s="195"/>
      <c r="I82" s="195"/>
    </row>
    <row r="83" spans="3:9" x14ac:dyDescent="0.15">
      <c r="C83" s="195"/>
      <c r="D83" s="195"/>
      <c r="E83" s="195"/>
      <c r="F83" s="195"/>
      <c r="G83" s="195"/>
      <c r="H83" s="195"/>
      <c r="I83" s="195"/>
    </row>
    <row r="84" spans="3:9" x14ac:dyDescent="0.15">
      <c r="C84" s="195"/>
      <c r="D84" s="195"/>
      <c r="E84" s="195"/>
      <c r="F84" s="195"/>
      <c r="G84" s="195"/>
      <c r="H84" s="195"/>
      <c r="I84" s="195"/>
    </row>
    <row r="85" spans="3:9" x14ac:dyDescent="0.15">
      <c r="C85" s="195"/>
      <c r="D85" s="195"/>
      <c r="E85" s="195"/>
      <c r="F85" s="195"/>
      <c r="G85" s="195"/>
      <c r="H85" s="195"/>
      <c r="I85" s="195"/>
    </row>
    <row r="86" spans="3:9" x14ac:dyDescent="0.15">
      <c r="C86" s="195"/>
      <c r="D86" s="195"/>
      <c r="E86" s="195"/>
      <c r="F86" s="195"/>
      <c r="G86" s="195"/>
      <c r="H86" s="195"/>
      <c r="I86" s="195"/>
    </row>
    <row r="87" spans="3:9" x14ac:dyDescent="0.15">
      <c r="C87" s="195"/>
      <c r="D87" s="195"/>
      <c r="E87" s="195"/>
      <c r="F87" s="195"/>
      <c r="G87" s="195"/>
      <c r="H87" s="195"/>
      <c r="I87" s="195"/>
    </row>
    <row r="88" spans="3:9" x14ac:dyDescent="0.15">
      <c r="C88" s="195"/>
      <c r="D88" s="195"/>
      <c r="E88" s="195"/>
      <c r="F88" s="195"/>
      <c r="G88" s="195"/>
      <c r="H88" s="195"/>
      <c r="I88" s="195"/>
    </row>
    <row r="89" spans="3:9" x14ac:dyDescent="0.15">
      <c r="C89" s="195"/>
      <c r="D89" s="195"/>
      <c r="E89" s="195"/>
      <c r="F89" s="195"/>
      <c r="G89" s="195"/>
      <c r="H89" s="195"/>
      <c r="I89" s="195"/>
    </row>
    <row r="90" spans="3:9" x14ac:dyDescent="0.15">
      <c r="C90" s="195"/>
      <c r="D90" s="195"/>
      <c r="E90" s="195"/>
      <c r="F90" s="195"/>
      <c r="G90" s="195"/>
      <c r="H90" s="195"/>
      <c r="I90" s="195"/>
    </row>
    <row r="91" spans="3:9" x14ac:dyDescent="0.15">
      <c r="C91" s="195"/>
      <c r="D91" s="195"/>
      <c r="E91" s="195"/>
      <c r="F91" s="195"/>
      <c r="G91" s="195"/>
      <c r="H91" s="195"/>
      <c r="I91" s="195"/>
    </row>
    <row r="92" spans="3:9" x14ac:dyDescent="0.15">
      <c r="C92" s="195"/>
      <c r="D92" s="195"/>
      <c r="E92" s="195"/>
      <c r="F92" s="195"/>
      <c r="G92" s="195"/>
      <c r="H92" s="195"/>
      <c r="I92" s="195"/>
    </row>
    <row r="93" spans="3:9" x14ac:dyDescent="0.15">
      <c r="C93" s="195"/>
      <c r="D93" s="195"/>
      <c r="E93" s="195"/>
      <c r="F93" s="195"/>
      <c r="G93" s="195"/>
      <c r="H93" s="195"/>
      <c r="I93" s="195"/>
    </row>
    <row r="94" spans="3:9" x14ac:dyDescent="0.15">
      <c r="C94" s="195"/>
      <c r="D94" s="195"/>
      <c r="E94" s="195"/>
      <c r="F94" s="195"/>
      <c r="G94" s="195"/>
      <c r="H94" s="195"/>
      <c r="I94" s="195"/>
    </row>
    <row r="95" spans="3:9" x14ac:dyDescent="0.15">
      <c r="C95" s="195"/>
      <c r="D95" s="195"/>
      <c r="E95" s="195"/>
      <c r="F95" s="195"/>
      <c r="G95" s="195"/>
      <c r="H95" s="195"/>
      <c r="I95" s="195"/>
    </row>
    <row r="96" spans="3:9" x14ac:dyDescent="0.15">
      <c r="C96" s="195"/>
      <c r="D96" s="195"/>
      <c r="E96" s="195"/>
      <c r="F96" s="195"/>
      <c r="G96" s="195"/>
      <c r="H96" s="195"/>
      <c r="I96" s="195"/>
    </row>
    <row r="97" spans="3:9" x14ac:dyDescent="0.15">
      <c r="C97" s="195"/>
      <c r="D97" s="195"/>
      <c r="E97" s="195"/>
      <c r="F97" s="195"/>
      <c r="G97" s="195"/>
      <c r="H97" s="195"/>
      <c r="I97" s="195"/>
    </row>
    <row r="98" spans="3:9" x14ac:dyDescent="0.15">
      <c r="C98" s="195"/>
      <c r="D98" s="195"/>
      <c r="E98" s="195"/>
      <c r="F98" s="195"/>
      <c r="G98" s="195"/>
      <c r="H98" s="195"/>
      <c r="I98" s="195"/>
    </row>
    <row r="99" spans="3:9" x14ac:dyDescent="0.15">
      <c r="C99" s="195"/>
      <c r="D99" s="195"/>
      <c r="E99" s="195"/>
      <c r="F99" s="195"/>
      <c r="G99" s="195"/>
      <c r="H99" s="195"/>
      <c r="I99" s="195"/>
    </row>
    <row r="100" spans="3:9" x14ac:dyDescent="0.15">
      <c r="C100" s="195"/>
      <c r="D100" s="195"/>
      <c r="E100" s="195"/>
      <c r="F100" s="195"/>
      <c r="G100" s="195"/>
      <c r="H100" s="195"/>
      <c r="I100" s="195"/>
    </row>
    <row r="101" spans="3:9" x14ac:dyDescent="0.15">
      <c r="C101" s="195"/>
      <c r="D101" s="195"/>
      <c r="E101" s="195"/>
      <c r="F101" s="195"/>
      <c r="G101" s="195"/>
      <c r="H101" s="195"/>
      <c r="I101" s="195"/>
    </row>
    <row r="102" spans="3:9" x14ac:dyDescent="0.15">
      <c r="C102" s="195"/>
      <c r="D102" s="195"/>
      <c r="E102" s="195"/>
      <c r="F102" s="195"/>
      <c r="G102" s="195"/>
      <c r="H102" s="195"/>
      <c r="I102" s="195"/>
    </row>
    <row r="103" spans="3:9" x14ac:dyDescent="0.15">
      <c r="C103" s="195"/>
      <c r="D103" s="195"/>
      <c r="E103" s="195"/>
      <c r="F103" s="195"/>
      <c r="G103" s="195"/>
      <c r="H103" s="195"/>
      <c r="I103" s="195"/>
    </row>
    <row r="104" spans="3:9" x14ac:dyDescent="0.15">
      <c r="C104" s="195"/>
      <c r="D104" s="195"/>
      <c r="E104" s="195"/>
      <c r="F104" s="195"/>
      <c r="G104" s="195"/>
      <c r="H104" s="195"/>
      <c r="I104" s="195"/>
    </row>
    <row r="105" spans="3:9" x14ac:dyDescent="0.15">
      <c r="C105" s="195"/>
      <c r="D105" s="195"/>
      <c r="E105" s="195"/>
      <c r="F105" s="195"/>
      <c r="G105" s="195"/>
      <c r="H105" s="195"/>
      <c r="I105" s="195"/>
    </row>
    <row r="106" spans="3:9" x14ac:dyDescent="0.15">
      <c r="C106" s="195"/>
      <c r="D106" s="195"/>
      <c r="E106" s="195"/>
      <c r="F106" s="195"/>
      <c r="G106" s="195"/>
      <c r="H106" s="195"/>
      <c r="I106" s="195"/>
    </row>
    <row r="107" spans="3:9" x14ac:dyDescent="0.15">
      <c r="C107" s="195"/>
      <c r="D107" s="195"/>
      <c r="E107" s="195"/>
      <c r="F107" s="195"/>
      <c r="G107" s="195"/>
      <c r="H107" s="195"/>
      <c r="I107" s="195"/>
    </row>
    <row r="108" spans="3:9" x14ac:dyDescent="0.15">
      <c r="C108" s="195"/>
      <c r="D108" s="195"/>
      <c r="E108" s="195"/>
      <c r="F108" s="195"/>
      <c r="G108" s="195"/>
      <c r="H108" s="195"/>
      <c r="I108" s="195"/>
    </row>
    <row r="109" spans="3:9" x14ac:dyDescent="0.15">
      <c r="C109" s="195"/>
      <c r="D109" s="195"/>
      <c r="E109" s="195"/>
      <c r="F109" s="195"/>
      <c r="G109" s="195"/>
      <c r="H109" s="195"/>
      <c r="I109" s="195"/>
    </row>
    <row r="110" spans="3:9" x14ac:dyDescent="0.15">
      <c r="C110" s="195"/>
      <c r="D110" s="195"/>
      <c r="E110" s="195"/>
      <c r="F110" s="195"/>
      <c r="G110" s="195"/>
      <c r="H110" s="195"/>
      <c r="I110" s="195"/>
    </row>
    <row r="111" spans="3:9" x14ac:dyDescent="0.15">
      <c r="C111" s="195"/>
      <c r="D111" s="195"/>
      <c r="E111" s="195"/>
      <c r="F111" s="195"/>
      <c r="G111" s="195"/>
      <c r="H111" s="195"/>
      <c r="I111" s="195"/>
    </row>
    <row r="112" spans="3:9" x14ac:dyDescent="0.15">
      <c r="C112" s="195"/>
      <c r="D112" s="195"/>
      <c r="E112" s="195"/>
      <c r="F112" s="195"/>
      <c r="G112" s="195"/>
      <c r="H112" s="195"/>
      <c r="I112" s="195"/>
    </row>
    <row r="113" spans="3:9" x14ac:dyDescent="0.15">
      <c r="C113" s="195"/>
      <c r="D113" s="195"/>
      <c r="E113" s="195"/>
      <c r="F113" s="195"/>
      <c r="G113" s="195"/>
      <c r="H113" s="195"/>
      <c r="I113" s="195"/>
    </row>
    <row r="114" spans="3:9" x14ac:dyDescent="0.15">
      <c r="C114" s="195"/>
      <c r="D114" s="195"/>
      <c r="E114" s="195"/>
      <c r="F114" s="195"/>
      <c r="G114" s="195"/>
      <c r="H114" s="195"/>
      <c r="I114" s="195"/>
    </row>
    <row r="115" spans="3:9" x14ac:dyDescent="0.15">
      <c r="C115" s="195"/>
      <c r="D115" s="195"/>
      <c r="E115" s="195"/>
      <c r="F115" s="195"/>
      <c r="G115" s="195"/>
      <c r="H115" s="195"/>
      <c r="I115" s="195"/>
    </row>
    <row r="116" spans="3:9" x14ac:dyDescent="0.15">
      <c r="C116" s="195"/>
      <c r="D116" s="195"/>
      <c r="E116" s="195"/>
      <c r="F116" s="195"/>
      <c r="G116" s="195"/>
      <c r="H116" s="195"/>
      <c r="I116" s="195"/>
    </row>
    <row r="117" spans="3:9" x14ac:dyDescent="0.15">
      <c r="C117" s="195"/>
      <c r="D117" s="195"/>
      <c r="E117" s="195"/>
      <c r="F117" s="195"/>
      <c r="G117" s="195"/>
      <c r="H117" s="195"/>
      <c r="I117" s="195"/>
    </row>
    <row r="118" spans="3:9" x14ac:dyDescent="0.15">
      <c r="C118" s="195"/>
      <c r="D118" s="195"/>
      <c r="E118" s="195"/>
      <c r="F118" s="195"/>
      <c r="G118" s="195"/>
      <c r="H118" s="195"/>
      <c r="I118" s="195"/>
    </row>
    <row r="119" spans="3:9" x14ac:dyDescent="0.15">
      <c r="C119" s="195"/>
      <c r="D119" s="195"/>
      <c r="E119" s="195"/>
      <c r="F119" s="195"/>
      <c r="G119" s="195"/>
      <c r="H119" s="195"/>
      <c r="I119" s="195"/>
    </row>
    <row r="120" spans="3:9" x14ac:dyDescent="0.15">
      <c r="C120" s="195"/>
      <c r="D120" s="195"/>
      <c r="E120" s="195"/>
      <c r="F120" s="195"/>
      <c r="G120" s="195"/>
      <c r="H120" s="195"/>
      <c r="I120" s="195"/>
    </row>
    <row r="121" spans="3:9" x14ac:dyDescent="0.15">
      <c r="C121" s="195"/>
      <c r="D121" s="195"/>
      <c r="E121" s="195"/>
      <c r="F121" s="195"/>
      <c r="G121" s="195"/>
      <c r="H121" s="195"/>
      <c r="I121" s="195"/>
    </row>
    <row r="122" spans="3:9" x14ac:dyDescent="0.15">
      <c r="C122" s="195"/>
      <c r="D122" s="195"/>
      <c r="E122" s="195"/>
      <c r="F122" s="195"/>
      <c r="G122" s="195"/>
      <c r="H122" s="195"/>
      <c r="I122" s="195"/>
    </row>
    <row r="123" spans="3:9" x14ac:dyDescent="0.15">
      <c r="C123" s="195"/>
      <c r="D123" s="195"/>
      <c r="E123" s="195"/>
      <c r="F123" s="195"/>
      <c r="G123" s="195"/>
      <c r="H123" s="195"/>
      <c r="I123" s="195"/>
    </row>
    <row r="124" spans="3:9" x14ac:dyDescent="0.15">
      <c r="C124" s="195"/>
      <c r="D124" s="195"/>
      <c r="E124" s="195"/>
      <c r="F124" s="195"/>
      <c r="G124" s="195"/>
      <c r="H124" s="195"/>
      <c r="I124" s="195"/>
    </row>
    <row r="125" spans="3:9" x14ac:dyDescent="0.15">
      <c r="C125" s="195"/>
      <c r="D125" s="195"/>
      <c r="E125" s="195"/>
      <c r="F125" s="195"/>
      <c r="G125" s="195"/>
      <c r="H125" s="195"/>
      <c r="I125" s="195"/>
    </row>
    <row r="126" spans="3:9" x14ac:dyDescent="0.15">
      <c r="C126" s="195"/>
      <c r="D126" s="195"/>
      <c r="E126" s="195"/>
      <c r="F126" s="195"/>
      <c r="G126" s="195"/>
      <c r="H126" s="195"/>
      <c r="I126" s="195"/>
    </row>
    <row r="127" spans="3:9" x14ac:dyDescent="0.15">
      <c r="C127" s="195"/>
      <c r="D127" s="195"/>
      <c r="E127" s="195"/>
      <c r="F127" s="195"/>
      <c r="G127" s="195"/>
      <c r="H127" s="195"/>
      <c r="I127" s="195"/>
    </row>
    <row r="128" spans="3:9" x14ac:dyDescent="0.15">
      <c r="C128" s="195"/>
      <c r="D128" s="195"/>
      <c r="E128" s="195"/>
      <c r="F128" s="195"/>
      <c r="G128" s="195"/>
      <c r="H128" s="195"/>
      <c r="I128" s="195"/>
    </row>
    <row r="129" spans="3:9" x14ac:dyDescent="0.15">
      <c r="C129" s="195"/>
      <c r="D129" s="195"/>
      <c r="E129" s="195"/>
      <c r="F129" s="195"/>
      <c r="G129" s="195"/>
      <c r="H129" s="195"/>
      <c r="I129" s="195"/>
    </row>
    <row r="130" spans="3:9" x14ac:dyDescent="0.15">
      <c r="C130" s="195"/>
      <c r="D130" s="195"/>
      <c r="E130" s="195"/>
      <c r="F130" s="195"/>
      <c r="G130" s="195"/>
      <c r="H130" s="195"/>
      <c r="I130" s="195"/>
    </row>
    <row r="131" spans="3:9" x14ac:dyDescent="0.15">
      <c r="C131" s="195"/>
      <c r="D131" s="195"/>
      <c r="E131" s="195"/>
      <c r="F131" s="195"/>
      <c r="G131" s="195"/>
      <c r="H131" s="195"/>
      <c r="I131" s="195"/>
    </row>
    <row r="132" spans="3:9" x14ac:dyDescent="0.15">
      <c r="C132" s="195"/>
      <c r="D132" s="195"/>
      <c r="E132" s="195"/>
      <c r="F132" s="195"/>
      <c r="G132" s="195"/>
      <c r="H132" s="195"/>
      <c r="I132" s="195"/>
    </row>
    <row r="133" spans="3:9" x14ac:dyDescent="0.15">
      <c r="C133" s="195"/>
      <c r="D133" s="195"/>
      <c r="E133" s="195"/>
      <c r="F133" s="195"/>
      <c r="G133" s="195"/>
      <c r="H133" s="195"/>
      <c r="I133" s="195"/>
    </row>
    <row r="134" spans="3:9" x14ac:dyDescent="0.15">
      <c r="C134" s="195"/>
      <c r="D134" s="195"/>
      <c r="E134" s="195"/>
      <c r="F134" s="195"/>
      <c r="G134" s="195"/>
      <c r="H134" s="195"/>
      <c r="I134" s="195"/>
    </row>
    <row r="135" spans="3:9" x14ac:dyDescent="0.15">
      <c r="C135" s="195"/>
      <c r="D135" s="195"/>
      <c r="E135" s="195"/>
      <c r="F135" s="195"/>
      <c r="G135" s="195"/>
      <c r="H135" s="195"/>
      <c r="I135" s="195"/>
    </row>
    <row r="136" spans="3:9" x14ac:dyDescent="0.15">
      <c r="C136" s="195"/>
      <c r="D136" s="195"/>
      <c r="E136" s="195"/>
      <c r="F136" s="195"/>
      <c r="G136" s="195"/>
      <c r="H136" s="195"/>
      <c r="I136" s="195"/>
    </row>
    <row r="137" spans="3:9" x14ac:dyDescent="0.15">
      <c r="C137" s="195"/>
      <c r="D137" s="195"/>
      <c r="E137" s="195"/>
      <c r="F137" s="195"/>
      <c r="G137" s="195"/>
      <c r="H137" s="195"/>
      <c r="I137" s="195"/>
    </row>
    <row r="138" spans="3:9" x14ac:dyDescent="0.15">
      <c r="C138" s="195"/>
      <c r="D138" s="195"/>
      <c r="E138" s="195"/>
      <c r="F138" s="195"/>
      <c r="G138" s="195"/>
      <c r="H138" s="195"/>
      <c r="I138" s="195"/>
    </row>
    <row r="139" spans="3:9" x14ac:dyDescent="0.15">
      <c r="C139" s="195"/>
      <c r="D139" s="195"/>
      <c r="E139" s="195"/>
      <c r="F139" s="195"/>
      <c r="G139" s="195"/>
      <c r="H139" s="195"/>
      <c r="I139" s="195"/>
    </row>
  </sheetData>
  <mergeCells count="14">
    <mergeCell ref="A3:I3"/>
    <mergeCell ref="A5:B6"/>
    <mergeCell ref="C5:C6"/>
    <mergeCell ref="D5:D6"/>
    <mergeCell ref="E5:E6"/>
    <mergeCell ref="F5:F6"/>
    <mergeCell ref="G5:H6"/>
    <mergeCell ref="F8:F21"/>
    <mergeCell ref="A7:B7"/>
    <mergeCell ref="A8:A21"/>
    <mergeCell ref="B8:B21"/>
    <mergeCell ref="C8:C21"/>
    <mergeCell ref="D8:D21"/>
    <mergeCell ref="E8:E21"/>
  </mergeCells>
  <phoneticPr fontId="1"/>
  <printOptions horizontalCentered="1"/>
  <pageMargins left="0.11811023622047245" right="0.11811023622047245" top="0.19685039370078741" bottom="0.19685039370078741" header="0.11811023622047245" footer="0.11811023622047245"/>
  <pageSetup paperSize="9" scale="89"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6BC9-404F-49E0-9C50-B6A8E761AF81}">
  <sheetPr>
    <pageSetUpPr fitToPage="1"/>
  </sheetPr>
  <dimension ref="A1:J186"/>
  <sheetViews>
    <sheetView view="pageBreakPreview" zoomScaleNormal="70" zoomScaleSheetLayoutView="100" workbookViewId="0"/>
  </sheetViews>
  <sheetFormatPr defaultColWidth="2.625" defaultRowHeight="13.5" x14ac:dyDescent="0.15"/>
  <cols>
    <col min="1" max="1" width="5.5" style="196" customWidth="1"/>
    <col min="2" max="2" width="16.125" style="196" bestFit="1" customWidth="1"/>
    <col min="3" max="3" width="11.625" style="196" bestFit="1" customWidth="1"/>
    <col min="4" max="4" width="9.5" style="196" bestFit="1" customWidth="1"/>
    <col min="5" max="5" width="7.5" style="196" bestFit="1" customWidth="1"/>
    <col min="6" max="6" width="9.5" style="196" bestFit="1" customWidth="1"/>
    <col min="7" max="7" width="29.375" style="196" customWidth="1"/>
    <col min="8" max="8" width="69.625" style="196" customWidth="1"/>
    <col min="9" max="9" width="11.625" style="196" bestFit="1" customWidth="1"/>
    <col min="10" max="10" width="2.625" style="196" customWidth="1"/>
    <col min="11" max="190" width="9" style="196" customWidth="1"/>
    <col min="191" max="191" width="2.625" style="196" customWidth="1"/>
    <col min="192" max="192" width="5.5" style="196" customWidth="1"/>
    <col min="193" max="16384" width="2.625" style="196"/>
  </cols>
  <sheetData>
    <row r="1" spans="1:10" ht="18.75" customHeight="1" x14ac:dyDescent="0.15">
      <c r="A1" s="196" t="s">
        <v>315</v>
      </c>
    </row>
    <row r="2" spans="1:10" ht="28.7" customHeight="1" x14ac:dyDescent="0.15">
      <c r="A2" s="645" t="s">
        <v>316</v>
      </c>
      <c r="B2" s="645"/>
      <c r="C2" s="645"/>
      <c r="D2" s="645"/>
      <c r="E2" s="645"/>
      <c r="F2" s="645"/>
      <c r="G2" s="645"/>
      <c r="H2" s="645"/>
      <c r="I2" s="645"/>
      <c r="J2" s="197"/>
    </row>
    <row r="3" spans="1:10" ht="21.75" customHeight="1" thickBot="1" x14ac:dyDescent="0.2"/>
    <row r="4" spans="1:10" ht="21.75" customHeight="1" x14ac:dyDescent="0.15">
      <c r="A4" s="646" t="s">
        <v>283</v>
      </c>
      <c r="B4" s="647"/>
      <c r="C4" s="650" t="s">
        <v>317</v>
      </c>
      <c r="D4" s="652" t="s">
        <v>318</v>
      </c>
      <c r="E4" s="654" t="s">
        <v>319</v>
      </c>
      <c r="F4" s="654" t="s">
        <v>320</v>
      </c>
      <c r="G4" s="656" t="s">
        <v>288</v>
      </c>
      <c r="H4" s="647"/>
      <c r="I4" s="198"/>
    </row>
    <row r="5" spans="1:10" ht="21.75" customHeight="1" thickBot="1" x14ac:dyDescent="0.2">
      <c r="A5" s="648"/>
      <c r="B5" s="649"/>
      <c r="C5" s="651"/>
      <c r="D5" s="653"/>
      <c r="E5" s="655"/>
      <c r="F5" s="655"/>
      <c r="G5" s="655"/>
      <c r="H5" s="649"/>
      <c r="I5" s="199" t="s">
        <v>289</v>
      </c>
    </row>
    <row r="6" spans="1:10" ht="60" customHeight="1" thickTop="1" x14ac:dyDescent="0.15">
      <c r="A6" s="633" t="s">
        <v>290</v>
      </c>
      <c r="B6" s="634"/>
      <c r="C6" s="200"/>
      <c r="D6" s="200"/>
      <c r="E6" s="200"/>
      <c r="F6" s="200"/>
      <c r="G6" s="201" t="s">
        <v>321</v>
      </c>
      <c r="H6" s="202" t="s">
        <v>322</v>
      </c>
      <c r="I6" s="203"/>
    </row>
    <row r="7" spans="1:10" ht="26.25" customHeight="1" x14ac:dyDescent="0.15">
      <c r="A7" s="635" t="s">
        <v>293</v>
      </c>
      <c r="B7" s="637" t="s">
        <v>323</v>
      </c>
      <c r="C7" s="639"/>
      <c r="D7" s="629"/>
      <c r="E7" s="642"/>
      <c r="F7" s="629"/>
      <c r="G7" s="204" t="s">
        <v>295</v>
      </c>
      <c r="H7" s="205" t="s">
        <v>324</v>
      </c>
      <c r="I7" s="206"/>
    </row>
    <row r="8" spans="1:10" ht="26.25" customHeight="1" x14ac:dyDescent="0.15">
      <c r="A8" s="635"/>
      <c r="B8" s="637"/>
      <c r="C8" s="640"/>
      <c r="D8" s="630"/>
      <c r="E8" s="643"/>
      <c r="F8" s="630"/>
      <c r="G8" s="207" t="s">
        <v>325</v>
      </c>
      <c r="H8" s="208" t="s">
        <v>326</v>
      </c>
      <c r="I8" s="206"/>
    </row>
    <row r="9" spans="1:10" ht="26.25" customHeight="1" x14ac:dyDescent="0.15">
      <c r="A9" s="635"/>
      <c r="B9" s="637"/>
      <c r="C9" s="640"/>
      <c r="D9" s="630"/>
      <c r="E9" s="643"/>
      <c r="F9" s="630"/>
      <c r="G9" s="207" t="s">
        <v>327</v>
      </c>
      <c r="H9" s="208" t="s">
        <v>326</v>
      </c>
      <c r="I9" s="206"/>
    </row>
    <row r="10" spans="1:10" ht="26.25" customHeight="1" x14ac:dyDescent="0.15">
      <c r="A10" s="635"/>
      <c r="B10" s="637"/>
      <c r="C10" s="640"/>
      <c r="D10" s="630"/>
      <c r="E10" s="643"/>
      <c r="F10" s="630"/>
      <c r="G10" s="207" t="s">
        <v>328</v>
      </c>
      <c r="H10" s="208" t="s">
        <v>326</v>
      </c>
      <c r="I10" s="206"/>
    </row>
    <row r="11" spans="1:10" ht="26.25" customHeight="1" x14ac:dyDescent="0.15">
      <c r="A11" s="635"/>
      <c r="B11" s="637"/>
      <c r="C11" s="640"/>
      <c r="D11" s="630"/>
      <c r="E11" s="643"/>
      <c r="F11" s="630"/>
      <c r="G11" s="207" t="s">
        <v>301</v>
      </c>
      <c r="H11" s="208" t="s">
        <v>302</v>
      </c>
      <c r="I11" s="206"/>
    </row>
    <row r="12" spans="1:10" ht="26.25" customHeight="1" x14ac:dyDescent="0.15">
      <c r="A12" s="635"/>
      <c r="B12" s="637"/>
      <c r="C12" s="640"/>
      <c r="D12" s="630"/>
      <c r="E12" s="643"/>
      <c r="F12" s="630"/>
      <c r="G12" s="207" t="s">
        <v>303</v>
      </c>
      <c r="H12" s="208" t="s">
        <v>302</v>
      </c>
      <c r="I12" s="206"/>
    </row>
    <row r="13" spans="1:10" ht="26.25" customHeight="1" x14ac:dyDescent="0.15">
      <c r="A13" s="635"/>
      <c r="B13" s="637"/>
      <c r="C13" s="640"/>
      <c r="D13" s="630"/>
      <c r="E13" s="643"/>
      <c r="F13" s="630"/>
      <c r="G13" s="207" t="s">
        <v>329</v>
      </c>
      <c r="H13" s="208" t="s">
        <v>302</v>
      </c>
      <c r="I13" s="206"/>
    </row>
    <row r="14" spans="1:10" ht="26.25" customHeight="1" x14ac:dyDescent="0.15">
      <c r="A14" s="635"/>
      <c r="B14" s="637"/>
      <c r="C14" s="640"/>
      <c r="D14" s="630"/>
      <c r="E14" s="643"/>
      <c r="F14" s="630"/>
      <c r="G14" s="207" t="s">
        <v>330</v>
      </c>
      <c r="H14" s="208" t="s">
        <v>302</v>
      </c>
      <c r="I14" s="206"/>
    </row>
    <row r="15" spans="1:10" ht="26.25" customHeight="1" x14ac:dyDescent="0.15">
      <c r="A15" s="635"/>
      <c r="B15" s="637"/>
      <c r="C15" s="640"/>
      <c r="D15" s="630"/>
      <c r="E15" s="643"/>
      <c r="F15" s="630"/>
      <c r="G15" s="207" t="s">
        <v>331</v>
      </c>
      <c r="H15" s="208" t="s">
        <v>332</v>
      </c>
      <c r="I15" s="206"/>
    </row>
    <row r="16" spans="1:10" ht="26.25" customHeight="1" x14ac:dyDescent="0.15">
      <c r="A16" s="635"/>
      <c r="B16" s="637"/>
      <c r="C16" s="640"/>
      <c r="D16" s="630"/>
      <c r="E16" s="643"/>
      <c r="F16" s="630"/>
      <c r="G16" s="207" t="s">
        <v>333</v>
      </c>
      <c r="H16" s="209" t="s">
        <v>334</v>
      </c>
      <c r="I16" s="210"/>
    </row>
    <row r="17" spans="1:9" ht="26.25" customHeight="1" x14ac:dyDescent="0.15">
      <c r="A17" s="635"/>
      <c r="B17" s="637"/>
      <c r="C17" s="640"/>
      <c r="D17" s="630"/>
      <c r="E17" s="643"/>
      <c r="F17" s="630"/>
      <c r="G17" s="207" t="s">
        <v>335</v>
      </c>
      <c r="H17" s="208" t="s">
        <v>332</v>
      </c>
      <c r="I17" s="206"/>
    </row>
    <row r="18" spans="1:9" ht="26.25" customHeight="1" x14ac:dyDescent="0.15">
      <c r="A18" s="635"/>
      <c r="B18" s="637"/>
      <c r="C18" s="640"/>
      <c r="D18" s="630"/>
      <c r="E18" s="643"/>
      <c r="F18" s="630"/>
      <c r="G18" s="207" t="s">
        <v>336</v>
      </c>
      <c r="H18" s="208" t="s">
        <v>332</v>
      </c>
      <c r="I18" s="206"/>
    </row>
    <row r="19" spans="1:9" ht="26.25" customHeight="1" x14ac:dyDescent="0.15">
      <c r="A19" s="635"/>
      <c r="B19" s="637"/>
      <c r="C19" s="640"/>
      <c r="D19" s="630"/>
      <c r="E19" s="643"/>
      <c r="F19" s="630"/>
      <c r="G19" s="207" t="s">
        <v>337</v>
      </c>
      <c r="H19" s="208" t="s">
        <v>338</v>
      </c>
      <c r="I19" s="206"/>
    </row>
    <row r="20" spans="1:9" ht="26.25" customHeight="1" thickBot="1" x14ac:dyDescent="0.2">
      <c r="A20" s="636"/>
      <c r="B20" s="638"/>
      <c r="C20" s="641"/>
      <c r="D20" s="631"/>
      <c r="E20" s="644"/>
      <c r="F20" s="631"/>
      <c r="G20" s="211" t="s">
        <v>339</v>
      </c>
      <c r="H20" s="212" t="s">
        <v>332</v>
      </c>
      <c r="I20" s="213"/>
    </row>
    <row r="21" spans="1:9" ht="22.7" customHeight="1" x14ac:dyDescent="0.15">
      <c r="A21" s="214"/>
      <c r="B21" s="215"/>
      <c r="C21" s="632"/>
      <c r="D21" s="632"/>
      <c r="E21" s="632"/>
      <c r="F21" s="632"/>
      <c r="G21" s="632"/>
      <c r="H21" s="632"/>
      <c r="I21" s="632"/>
    </row>
    <row r="22" spans="1:9" s="165" customFormat="1" ht="17.25" x14ac:dyDescent="0.15">
      <c r="A22" s="216" t="s">
        <v>340</v>
      </c>
      <c r="C22" s="217"/>
      <c r="D22" s="217"/>
      <c r="E22" s="217"/>
      <c r="F22" s="217"/>
      <c r="G22" s="217"/>
      <c r="H22" s="217"/>
      <c r="I22" s="217"/>
    </row>
    <row r="23" spans="1:9" ht="17.25" x14ac:dyDescent="0.15">
      <c r="A23" s="218" t="s">
        <v>341</v>
      </c>
    </row>
    <row r="33" s="196" customFormat="1" x14ac:dyDescent="0.15"/>
    <row r="34" s="196" customFormat="1" x14ac:dyDescent="0.15"/>
    <row r="35" s="196" customFormat="1" x14ac:dyDescent="0.15"/>
    <row r="36" s="196" customFormat="1" x14ac:dyDescent="0.15"/>
    <row r="37" s="196" customFormat="1" x14ac:dyDescent="0.15"/>
    <row r="38" s="196" customFormat="1" x14ac:dyDescent="0.15"/>
    <row r="39" s="196" customFormat="1" x14ac:dyDescent="0.15"/>
    <row r="40" s="196" customFormat="1" x14ac:dyDescent="0.15"/>
    <row r="41" s="196" customFormat="1" x14ac:dyDescent="0.15"/>
    <row r="42" s="196" customFormat="1" x14ac:dyDescent="0.15"/>
    <row r="43" s="196" customFormat="1" x14ac:dyDescent="0.15"/>
    <row r="44" s="196" customFormat="1" x14ac:dyDescent="0.15"/>
    <row r="45" s="196" customFormat="1" x14ac:dyDescent="0.15"/>
    <row r="46" s="196" customFormat="1" x14ac:dyDescent="0.15"/>
    <row r="47" s="196" customFormat="1" x14ac:dyDescent="0.15"/>
    <row r="48" s="196" customFormat="1" x14ac:dyDescent="0.15"/>
    <row r="49" s="196" customFormat="1" x14ac:dyDescent="0.15"/>
    <row r="50" s="196" customFormat="1" x14ac:dyDescent="0.15"/>
    <row r="51" s="196" customFormat="1" x14ac:dyDescent="0.15"/>
    <row r="52" s="196" customFormat="1" x14ac:dyDescent="0.15"/>
    <row r="53" s="196" customFormat="1" x14ac:dyDescent="0.15"/>
    <row r="54" s="196" customFormat="1" x14ac:dyDescent="0.15"/>
    <row r="55" s="196" customFormat="1" x14ac:dyDescent="0.15"/>
    <row r="56" s="196" customFormat="1" x14ac:dyDescent="0.15"/>
    <row r="57" s="196" customFormat="1" x14ac:dyDescent="0.15"/>
    <row r="58" s="196" customFormat="1" x14ac:dyDescent="0.15"/>
    <row r="59" s="196" customFormat="1" x14ac:dyDescent="0.15"/>
    <row r="60" s="196" customFormat="1" x14ac:dyDescent="0.15"/>
    <row r="61" s="196" customFormat="1" x14ac:dyDescent="0.15"/>
    <row r="62" s="196" customFormat="1" x14ac:dyDescent="0.15"/>
    <row r="63" s="196" customFormat="1" x14ac:dyDescent="0.15"/>
    <row r="64" s="196" customFormat="1" x14ac:dyDescent="0.15"/>
    <row r="65" s="196" customFormat="1" x14ac:dyDescent="0.15"/>
    <row r="66" s="196" customFormat="1" x14ac:dyDescent="0.15"/>
    <row r="67" s="196" customFormat="1" x14ac:dyDescent="0.15"/>
    <row r="68" s="196" customFormat="1" x14ac:dyDescent="0.15"/>
    <row r="69" s="196" customFormat="1" x14ac:dyDescent="0.15"/>
    <row r="70" s="196" customFormat="1" x14ac:dyDescent="0.15"/>
    <row r="71" s="196" customFormat="1" x14ac:dyDescent="0.15"/>
    <row r="72" s="196" customFormat="1" x14ac:dyDescent="0.15"/>
    <row r="73" s="196" customFormat="1" x14ac:dyDescent="0.15"/>
    <row r="74" s="196" customFormat="1" x14ac:dyDescent="0.15"/>
    <row r="75" s="196" customFormat="1" x14ac:dyDescent="0.15"/>
    <row r="76" s="196" customFormat="1" x14ac:dyDescent="0.15"/>
    <row r="77" s="196" customFormat="1" x14ac:dyDescent="0.15"/>
    <row r="78" s="196" customFormat="1" x14ac:dyDescent="0.15"/>
    <row r="79" s="196" customFormat="1" x14ac:dyDescent="0.15"/>
    <row r="80" s="196" customFormat="1" x14ac:dyDescent="0.15"/>
    <row r="81" s="196" customFormat="1" x14ac:dyDescent="0.15"/>
    <row r="82" s="196" customFormat="1" x14ac:dyDescent="0.15"/>
    <row r="83" s="196" customFormat="1" x14ac:dyDescent="0.15"/>
    <row r="84" s="196" customFormat="1" x14ac:dyDescent="0.15"/>
    <row r="85" s="196" customFormat="1" x14ac:dyDescent="0.15"/>
    <row r="86" s="196" customFormat="1" x14ac:dyDescent="0.15"/>
    <row r="87" s="196" customFormat="1" x14ac:dyDescent="0.15"/>
    <row r="88" s="196" customFormat="1" x14ac:dyDescent="0.15"/>
    <row r="89" s="196" customFormat="1" x14ac:dyDescent="0.15"/>
    <row r="90" s="196" customFormat="1" x14ac:dyDescent="0.15"/>
    <row r="91" s="196" customFormat="1" x14ac:dyDescent="0.15"/>
    <row r="92" s="196" customFormat="1" x14ac:dyDescent="0.15"/>
    <row r="93" s="196" customFormat="1" x14ac:dyDescent="0.15"/>
    <row r="94" s="196" customFormat="1" x14ac:dyDescent="0.15"/>
    <row r="95" s="196" customFormat="1" x14ac:dyDescent="0.15"/>
    <row r="96" s="196" customFormat="1" x14ac:dyDescent="0.15"/>
    <row r="97" s="196" customFormat="1" x14ac:dyDescent="0.15"/>
    <row r="98" s="196" customFormat="1" x14ac:dyDescent="0.15"/>
    <row r="99" s="196" customFormat="1" x14ac:dyDescent="0.15"/>
    <row r="100" s="196" customFormat="1" x14ac:dyDescent="0.15"/>
    <row r="101" s="196" customFormat="1" x14ac:dyDescent="0.15"/>
    <row r="102" s="196" customFormat="1" x14ac:dyDescent="0.15"/>
    <row r="103" s="196" customFormat="1" x14ac:dyDescent="0.15"/>
    <row r="104" s="196" customFormat="1" x14ac:dyDescent="0.15"/>
    <row r="105" s="196" customFormat="1" x14ac:dyDescent="0.15"/>
    <row r="106" s="196" customFormat="1" x14ac:dyDescent="0.15"/>
    <row r="107" s="196" customFormat="1" x14ac:dyDescent="0.15"/>
    <row r="108" s="196" customFormat="1" x14ac:dyDescent="0.15"/>
    <row r="109" s="196" customFormat="1" x14ac:dyDescent="0.15"/>
    <row r="110" s="196" customFormat="1" x14ac:dyDescent="0.15"/>
    <row r="111" s="196" customFormat="1" x14ac:dyDescent="0.15"/>
    <row r="112" s="196" customFormat="1" x14ac:dyDescent="0.15"/>
    <row r="113" s="196" customFormat="1" x14ac:dyDescent="0.15"/>
    <row r="114" s="196" customFormat="1" x14ac:dyDescent="0.15"/>
    <row r="115" s="196" customFormat="1" x14ac:dyDescent="0.15"/>
    <row r="116" s="196" customFormat="1" x14ac:dyDescent="0.15"/>
    <row r="117" s="196" customFormat="1" x14ac:dyDescent="0.15"/>
    <row r="118" s="196" customFormat="1" x14ac:dyDescent="0.15"/>
    <row r="119" s="196" customFormat="1" x14ac:dyDescent="0.15"/>
    <row r="120" s="196" customFormat="1" x14ac:dyDescent="0.15"/>
    <row r="121" s="196" customFormat="1" x14ac:dyDescent="0.15"/>
    <row r="122" s="196" customFormat="1" x14ac:dyDescent="0.15"/>
    <row r="123" s="196" customFormat="1" x14ac:dyDescent="0.15"/>
    <row r="124" s="196" customFormat="1" x14ac:dyDescent="0.15"/>
    <row r="125" s="196" customFormat="1" x14ac:dyDescent="0.15"/>
    <row r="126" s="196" customFormat="1" x14ac:dyDescent="0.15"/>
    <row r="127" s="196" customFormat="1" x14ac:dyDescent="0.15"/>
    <row r="128" s="196" customFormat="1" x14ac:dyDescent="0.15"/>
    <row r="129" s="196" customFormat="1" x14ac:dyDescent="0.15"/>
    <row r="130" s="196" customFormat="1" x14ac:dyDescent="0.15"/>
    <row r="131" s="196" customFormat="1" x14ac:dyDescent="0.15"/>
    <row r="132" s="196" customFormat="1" x14ac:dyDescent="0.15"/>
    <row r="133" s="196" customFormat="1" x14ac:dyDescent="0.15"/>
    <row r="134" s="196" customFormat="1" x14ac:dyDescent="0.15"/>
    <row r="135" s="196" customFormat="1" x14ac:dyDescent="0.15"/>
    <row r="136" s="196" customFormat="1" x14ac:dyDescent="0.15"/>
    <row r="137" s="196" customFormat="1" x14ac:dyDescent="0.15"/>
    <row r="138" s="196" customFormat="1" x14ac:dyDescent="0.15"/>
    <row r="139" s="196" customFormat="1" x14ac:dyDescent="0.15"/>
    <row r="140" s="196" customFormat="1" x14ac:dyDescent="0.15"/>
    <row r="141" s="196" customFormat="1" x14ac:dyDescent="0.15"/>
    <row r="142" s="196" customFormat="1" x14ac:dyDescent="0.15"/>
    <row r="143" s="196" customFormat="1" x14ac:dyDescent="0.15"/>
    <row r="144" s="196" customFormat="1" x14ac:dyDescent="0.15"/>
    <row r="145" s="196" customFormat="1" x14ac:dyDescent="0.15"/>
    <row r="146" s="196" customFormat="1" x14ac:dyDescent="0.15"/>
    <row r="147" s="196" customFormat="1" x14ac:dyDescent="0.15"/>
    <row r="148" s="196" customFormat="1" x14ac:dyDescent="0.15"/>
    <row r="149" s="196" customFormat="1" x14ac:dyDescent="0.15"/>
    <row r="150" s="196" customFormat="1" x14ac:dyDescent="0.15"/>
    <row r="151" s="196" customFormat="1" x14ac:dyDescent="0.15"/>
    <row r="152" s="196" customFormat="1" x14ac:dyDescent="0.15"/>
    <row r="153" s="196" customFormat="1" x14ac:dyDescent="0.15"/>
    <row r="154" s="196" customFormat="1" x14ac:dyDescent="0.15"/>
    <row r="155" s="196" customFormat="1" x14ac:dyDescent="0.15"/>
    <row r="156" s="196" customFormat="1" x14ac:dyDescent="0.15"/>
    <row r="157" s="196" customFormat="1" x14ac:dyDescent="0.15"/>
    <row r="158" s="196" customFormat="1" x14ac:dyDescent="0.15"/>
    <row r="159" s="196" customFormat="1" x14ac:dyDescent="0.15"/>
    <row r="160" s="196" customFormat="1" x14ac:dyDescent="0.15"/>
    <row r="161" s="196" customFormat="1" x14ac:dyDescent="0.15"/>
    <row r="162" s="196" customFormat="1" x14ac:dyDescent="0.15"/>
    <row r="163" s="196" customFormat="1" x14ac:dyDescent="0.15"/>
    <row r="164" s="196" customFormat="1" x14ac:dyDescent="0.15"/>
    <row r="165" s="196" customFormat="1" x14ac:dyDescent="0.15"/>
    <row r="166" s="196" customFormat="1" x14ac:dyDescent="0.15"/>
    <row r="167" s="196" customFormat="1" x14ac:dyDescent="0.15"/>
    <row r="168" s="196" customFormat="1" x14ac:dyDescent="0.15"/>
    <row r="169" s="196" customFormat="1" x14ac:dyDescent="0.15"/>
    <row r="170" s="196" customFormat="1" x14ac:dyDescent="0.15"/>
    <row r="171" s="196" customFormat="1" x14ac:dyDescent="0.15"/>
    <row r="172" s="196" customFormat="1" x14ac:dyDescent="0.15"/>
    <row r="173" s="196" customFormat="1" x14ac:dyDescent="0.15"/>
    <row r="174" s="196" customFormat="1" x14ac:dyDescent="0.15"/>
    <row r="175" s="196" customFormat="1" x14ac:dyDescent="0.15"/>
    <row r="176" s="196" customFormat="1" x14ac:dyDescent="0.15"/>
    <row r="177" s="196" customFormat="1" x14ac:dyDescent="0.15"/>
    <row r="178" s="196" customFormat="1" x14ac:dyDescent="0.15"/>
    <row r="179" s="196" customFormat="1" x14ac:dyDescent="0.15"/>
    <row r="180" s="196" customFormat="1" x14ac:dyDescent="0.15"/>
    <row r="181" s="196" customFormat="1" x14ac:dyDescent="0.15"/>
    <row r="182" s="196" customFormat="1" x14ac:dyDescent="0.15"/>
    <row r="183" s="196" customFormat="1" x14ac:dyDescent="0.15"/>
    <row r="184" s="196" customFormat="1" x14ac:dyDescent="0.15"/>
    <row r="185" s="196" customFormat="1" x14ac:dyDescent="0.15"/>
    <row r="186" s="196" customFormat="1" x14ac:dyDescent="0.15"/>
  </sheetData>
  <mergeCells count="15">
    <mergeCell ref="A2:I2"/>
    <mergeCell ref="A4:B5"/>
    <mergeCell ref="C4:C5"/>
    <mergeCell ref="D4:D5"/>
    <mergeCell ref="E4:E5"/>
    <mergeCell ref="F4:F5"/>
    <mergeCell ref="G4:H5"/>
    <mergeCell ref="F7:F20"/>
    <mergeCell ref="C21:I21"/>
    <mergeCell ref="A6:B6"/>
    <mergeCell ref="A7:A20"/>
    <mergeCell ref="B7:B20"/>
    <mergeCell ref="C7:C20"/>
    <mergeCell ref="D7:D20"/>
    <mergeCell ref="E7:E20"/>
  </mergeCells>
  <phoneticPr fontId="1"/>
  <pageMargins left="0.43307086614173229" right="0.23622047244094491" top="0.55118110236220474" bottom="0.55118110236220474" header="0.31496062992125984" footer="0.31496062992125984"/>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必要書類</vt:lpstr>
      <vt:lpstr>変更届出書</vt:lpstr>
      <vt:lpstr>指定等に係る記載事項</vt:lpstr>
      <vt:lpstr>誓約書</vt:lpstr>
      <vt:lpstr>別紙④ </vt:lpstr>
      <vt:lpstr>別紙⑦</vt:lpstr>
      <vt:lpstr>勤務形態一覧表</vt:lpstr>
      <vt:lpstr>体制等状況一覧表(者)</vt:lpstr>
      <vt:lpstr>体制等状況一覧表(児)</vt:lpstr>
      <vt:lpstr>機能強化型(単独)</vt:lpstr>
      <vt:lpstr>機能強化型(協働)</vt:lpstr>
      <vt:lpstr>行動、用医療、精神、高次脳</vt:lpstr>
      <vt:lpstr>主任相談支援専門員</vt:lpstr>
      <vt:lpstr>ピアサポート体制</vt:lpstr>
      <vt:lpstr>地域生活支援拠点等</vt:lpstr>
      <vt:lpstr>地域体制強化共同支援</vt:lpstr>
      <vt:lpstr>地域生活支援拠点等機能強化加算</vt:lpstr>
      <vt:lpstr>ピアサポート体制!Print_Area</vt:lpstr>
      <vt:lpstr>'機能強化型(協働)'!Print_Area</vt:lpstr>
      <vt:lpstr>'機能強化型(単独)'!Print_Area</vt:lpstr>
      <vt:lpstr>勤務形態一覧表!Print_Area</vt:lpstr>
      <vt:lpstr>'行動、用医療、精神、高次脳'!Print_Area</vt:lpstr>
      <vt:lpstr>指定等に係る記載事項!Print_Area</vt:lpstr>
      <vt:lpstr>主任相談支援専門員!Print_Area</vt:lpstr>
      <vt:lpstr>誓約書!Print_Area</vt:lpstr>
      <vt:lpstr>'体制等状況一覧表(児)'!Print_Area</vt:lpstr>
      <vt:lpstr>'体制等状況一覧表(者)'!Print_Area</vt:lpstr>
      <vt:lpstr>地域生活支援拠点等!Print_Area</vt:lpstr>
      <vt:lpstr>地域生活支援拠点等機能強化加算!Print_Area</vt:lpstr>
      <vt:lpstr>地域体制強化共同支援!Print_Area</vt:lpstr>
      <vt:lpstr>'別紙④ '!Print_Area</vt:lpstr>
      <vt:lpstr>別紙⑦!Print_Area</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寺井　俊二</dc:creator>
  <cp:lastModifiedBy>寺井　俊二</cp:lastModifiedBy>
  <dcterms:created xsi:type="dcterms:W3CDTF">2026-04-03T03:15:53Z</dcterms:created>
  <dcterms:modified xsi:type="dcterms:W3CDTF">2026-04-03T07:06:22Z</dcterms:modified>
</cp:coreProperties>
</file>