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L:\健康づくり課\01予防\03予防接種\2026年度（令和08年度）予防接種\★実施要領・請求書\請求書\"/>
    </mc:Choice>
  </mc:AlternateContent>
  <xr:revisionPtr revIDLastSave="0" documentId="13_ncr:1_{49BF8640-AC08-4C64-9741-5A5DA5A58D5F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Sheet1" sheetId="17" r:id="rId1"/>
  </sheets>
  <definedNames>
    <definedName name="_xlnm.Print_Area" localSheetId="0">Sheet1!$A$1:$S$48</definedName>
    <definedName name="銀行" localSheetId="0">Sheet1!#REF!</definedName>
    <definedName name="銀行">#REF!</definedName>
    <definedName name="支店" localSheetId="0">Sheet1!#REF!</definedName>
    <definedName name="支店">#REF!</definedName>
    <definedName name="選択" localSheetId="0">Sheet1!#REF!</definedName>
    <definedName name="選択">#REF!</definedName>
    <definedName name="預金種別" localSheetId="0">Sheet1!#REF!</definedName>
    <definedName name="預金種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2" i="17" l="1"/>
  <c r="R31" i="17"/>
  <c r="R30" i="17"/>
  <c r="R29" i="17"/>
  <c r="R23" i="17"/>
  <c r="R22" i="17"/>
  <c r="R18" i="17"/>
  <c r="R17" i="17"/>
  <c r="R15" i="17"/>
  <c r="H32" i="17"/>
  <c r="H31" i="17"/>
  <c r="R14" i="17"/>
  <c r="R16" i="17"/>
  <c r="R19" i="17"/>
  <c r="R20" i="17"/>
  <c r="R21" i="17"/>
  <c r="R24" i="17"/>
  <c r="R25" i="17"/>
  <c r="H30" i="17"/>
  <c r="H18" i="17"/>
  <c r="H17" i="17"/>
  <c r="H15" i="17"/>
  <c r="H21" i="17"/>
  <c r="H20" i="17"/>
  <c r="H25" i="17"/>
  <c r="H24" i="17"/>
  <c r="H23" i="17"/>
  <c r="H29" i="17"/>
  <c r="H28" i="17"/>
  <c r="H27" i="17"/>
  <c r="H22" i="17"/>
  <c r="H19" i="17"/>
  <c r="H14" i="17"/>
  <c r="H16" i="17"/>
  <c r="H26" i="17"/>
  <c r="D34" i="17" l="1"/>
  <c r="N34" i="17" s="1"/>
</calcChain>
</file>

<file path=xl/sharedStrings.xml><?xml version="1.0" encoding="utf-8"?>
<sst xmlns="http://schemas.openxmlformats.org/spreadsheetml/2006/main" count="96" uniqueCount="60">
  <si>
    <t>所在地</t>
    <rPh sb="0" eb="3">
      <t>ショザイチ</t>
    </rPh>
    <phoneticPr fontId="1"/>
  </si>
  <si>
    <t>振込先</t>
    <rPh sb="0" eb="2">
      <t>フリコミ</t>
    </rPh>
    <rPh sb="2" eb="3">
      <t>サキ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</si>
  <si>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</si>
  <si>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</si>
  <si>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市検収</t>
    <rPh sb="0" eb="1">
      <t>シ</t>
    </rPh>
    <rPh sb="1" eb="3">
      <t>ケンシュウ</t>
    </rPh>
    <phoneticPr fontId="1"/>
  </si>
  <si>
    <t>令和</t>
    <rPh sb="0" eb="2">
      <t>レイワ</t>
    </rPh>
    <phoneticPr fontId="1"/>
  </si>
  <si>
    <t>□</t>
  </si>
  <si>
    <t>フリガナ</t>
    <phoneticPr fontId="1"/>
  </si>
  <si>
    <t>円</t>
    <rPh sb="0" eb="1">
      <t>エン</t>
    </rPh>
    <phoneticPr fontId="1"/>
  </si>
  <si>
    <t xml:space="preserve"> （あて先）松阪市長　様</t>
  </si>
  <si>
    <t>医療機関 (請求者）</t>
    <phoneticPr fontId="1"/>
  </si>
  <si>
    <t>〒</t>
  </si>
  <si>
    <t>名称</t>
    <phoneticPr fontId="1"/>
  </si>
  <si>
    <t>電話番号</t>
    <phoneticPr fontId="1"/>
  </si>
  <si>
    <t xml:space="preserve">インボイス制度登録番号	</t>
    <phoneticPr fontId="1"/>
  </si>
  <si>
    <t>予防接種法による予防接種を下記のとおり実施しましたので、請求いたします。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</si>
  <si>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</si>
  <si>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</si>
  <si>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今年度予防接種を初めて請求</t>
    <phoneticPr fontId="1"/>
  </si>
  <si>
    <t>合計</t>
    <rPh sb="0" eb="2">
      <t>ゴウケイ</t>
    </rPh>
    <phoneticPr fontId="1"/>
  </si>
  <si>
    <t>※各月の締め切りは10日（土・日・祝日と重なる場合は翌開庁日）16時30分必着です。</t>
    <rPh sb="1" eb="3">
      <t>カクゲツ</t>
    </rPh>
    <rPh sb="4" eb="5">
      <t>シ</t>
    </rPh>
    <rPh sb="6" eb="7">
      <t>キ</t>
    </rPh>
    <rPh sb="33" eb="34">
      <t>ジ</t>
    </rPh>
    <rPh sb="36" eb="37">
      <t>フン</t>
    </rPh>
    <phoneticPr fontId="1"/>
  </si>
  <si>
    <t>日　（</t>
    <rPh sb="0" eb="1">
      <t>ニチ</t>
    </rPh>
    <phoneticPr fontId="1"/>
  </si>
  <si>
    <t>前回請求時から変更あり</t>
    <rPh sb="0" eb="2">
      <t>ゼンカイ</t>
    </rPh>
    <rPh sb="2" eb="5">
      <t>セイキュウジ</t>
    </rPh>
    <rPh sb="7" eb="9">
      <t>ヘンコウ</t>
    </rPh>
    <phoneticPr fontId="1"/>
  </si>
  <si>
    <t>金融機関名</t>
    <phoneticPr fontId="1"/>
  </si>
  <si>
    <t>支店名</t>
    <phoneticPr fontId="1"/>
  </si>
  <si>
    <t>口座種別</t>
    <phoneticPr fontId="1"/>
  </si>
  <si>
    <t>役職名（必須）・代表者名</t>
    <rPh sb="4" eb="6">
      <t>ヒッス</t>
    </rPh>
    <rPh sb="8" eb="11">
      <t>ダイヒョウシャ</t>
    </rPh>
    <rPh sb="11" eb="12">
      <t>メイ</t>
    </rPh>
    <phoneticPr fontId="1"/>
  </si>
  <si>
    <r>
      <t>次の場合は□に</t>
    </r>
    <r>
      <rPr>
        <sz val="12"/>
        <rFont val="Segoe UI Symbol"/>
        <family val="3"/>
      </rPr>
      <t>✔</t>
    </r>
    <r>
      <rPr>
        <sz val="12"/>
        <rFont val="BIZ UDPゴシック"/>
        <family val="3"/>
        <charset val="128"/>
      </rPr>
      <t>を入れ、口座を記入してください。</t>
    </r>
    <rPh sb="0" eb="1">
      <t>ツギ</t>
    </rPh>
    <rPh sb="12" eb="14">
      <t>コウザ</t>
    </rPh>
    <rPh sb="15" eb="17">
      <t>キニュウ</t>
    </rPh>
    <phoneticPr fontId="1"/>
  </si>
  <si>
    <t>（合計÷１１)</t>
    <phoneticPr fontId="1"/>
  </si>
  <si>
    <t>内　消費税10％</t>
    <rPh sb="0" eb="1">
      <t>ナイ</t>
    </rPh>
    <rPh sb="2" eb="5">
      <t>ショウヒゼイ</t>
    </rPh>
    <phoneticPr fontId="1"/>
  </si>
  <si>
    <t>委託料×</t>
    <rPh sb="0" eb="3">
      <t>イタクリョウ</t>
    </rPh>
    <phoneticPr fontId="1"/>
  </si>
  <si>
    <t>件数＝</t>
    <rPh sb="0" eb="2">
      <t>ケンスウ</t>
    </rPh>
    <phoneticPr fontId="1"/>
  </si>
  <si>
    <t>金額</t>
    <rPh sb="0" eb="2">
      <t>キンガク</t>
    </rPh>
    <phoneticPr fontId="1"/>
  </si>
  <si>
    <t>種類</t>
    <rPh sb="0" eb="2">
      <t>シュルイ</t>
    </rPh>
    <phoneticPr fontId="1"/>
  </si>
  <si>
    <t>回数</t>
    <rPh sb="0" eb="2">
      <t>カイスウ</t>
    </rPh>
    <phoneticPr fontId="1"/>
  </si>
  <si>
    <r>
      <t xml:space="preserve">五種混合
</t>
    </r>
    <r>
      <rPr>
        <sz val="8"/>
        <rFont val="BIZ UDPゴシック"/>
        <family val="3"/>
        <charset val="128"/>
      </rPr>
      <t>（DPT-IPV-Hib）</t>
    </r>
    <rPh sb="0" eb="2">
      <t>ゴシュ</t>
    </rPh>
    <rPh sb="2" eb="4">
      <t>コンゴウ</t>
    </rPh>
    <phoneticPr fontId="1"/>
  </si>
  <si>
    <t>１期</t>
    <rPh sb="1" eb="2">
      <t>キ</t>
    </rPh>
    <phoneticPr fontId="1"/>
  </si>
  <si>
    <t>１回目</t>
    <rPh sb="1" eb="3">
      <t>カイメ</t>
    </rPh>
    <phoneticPr fontId="1"/>
  </si>
  <si>
    <t>ＢＣＧ</t>
    <phoneticPr fontId="1"/>
  </si>
  <si>
    <t>２回目</t>
    <rPh sb="1" eb="3">
      <t>カイメ</t>
    </rPh>
    <phoneticPr fontId="1"/>
  </si>
  <si>
    <t>Ｍ　Ｒ</t>
    <phoneticPr fontId="1"/>
  </si>
  <si>
    <t>３回目</t>
    <rPh sb="1" eb="3">
      <t>カイメ</t>
    </rPh>
    <phoneticPr fontId="1"/>
  </si>
  <si>
    <t>２期</t>
    <rPh sb="1" eb="2">
      <t>キ</t>
    </rPh>
    <phoneticPr fontId="1"/>
  </si>
  <si>
    <t>追加</t>
    <rPh sb="0" eb="2">
      <t>ツイカ</t>
    </rPh>
    <phoneticPr fontId="1"/>
  </si>
  <si>
    <t>水　痘</t>
    <rPh sb="0" eb="1">
      <t>スイ</t>
    </rPh>
    <rPh sb="2" eb="3">
      <t>トウ</t>
    </rPh>
    <phoneticPr fontId="1"/>
  </si>
  <si>
    <t>初回</t>
    <rPh sb="0" eb="2">
      <t>ショカイ</t>
    </rPh>
    <phoneticPr fontId="1"/>
  </si>
  <si>
    <t>日本脳炎</t>
    <rPh sb="0" eb="2">
      <t>ニホン</t>
    </rPh>
    <rPh sb="2" eb="4">
      <t>ノウエン</t>
    </rPh>
    <phoneticPr fontId="1"/>
  </si>
  <si>
    <t>DT</t>
    <phoneticPr fontId="1"/>
  </si>
  <si>
    <t>B型肝炎</t>
    <rPh sb="1" eb="2">
      <t>ガタ</t>
    </rPh>
    <rPh sb="2" eb="4">
      <t>カンエン</t>
    </rPh>
    <phoneticPr fontId="1"/>
  </si>
  <si>
    <t>RSウイルス</t>
    <phoneticPr fontId="1"/>
  </si>
  <si>
    <t>予診のみ</t>
    <rPh sb="0" eb="1">
      <t>ヨ</t>
    </rPh>
    <rPh sb="1" eb="2">
      <t>ミ</t>
    </rPh>
    <phoneticPr fontId="1"/>
  </si>
  <si>
    <t>●その他（記入してください</t>
    <phoneticPr fontId="1"/>
  </si>
  <si>
    <t>令和8年度（令和8年4月～令和9年3月接種分）</t>
    <phoneticPr fontId="1"/>
  </si>
  <si>
    <t>※請求印は省略可です。押印時は同じ印と二重線、省略時は二重線のみで訂正してください。合計は訂正不可のため、書き直してください。</t>
    <rPh sb="45" eb="49">
      <t>テイセイフカ</t>
    </rPh>
    <phoneticPr fontId="1"/>
  </si>
  <si>
    <t>月接種分）</t>
    <rPh sb="1" eb="3">
      <t>セッシュ</t>
    </rPh>
    <phoneticPr fontId="1"/>
  </si>
  <si>
    <r>
      <t xml:space="preserve">ロタ1価
</t>
    </r>
    <r>
      <rPr>
        <sz val="8"/>
        <rFont val="BIZ UDPゴシック"/>
        <family val="3"/>
        <charset val="128"/>
      </rPr>
      <t>（ロタリックス</t>
    </r>
    <r>
      <rPr>
        <sz val="8"/>
        <rFont val="Segoe UI Symbol"/>
        <family val="3"/>
      </rPr>
      <t>Ⓡ</t>
    </r>
    <r>
      <rPr>
        <sz val="8"/>
        <rFont val="BIZ UDPゴシック"/>
        <family val="3"/>
        <charset val="128"/>
      </rPr>
      <t>）</t>
    </r>
    <rPh sb="3" eb="4">
      <t>アタイ</t>
    </rPh>
    <phoneticPr fontId="1"/>
  </si>
  <si>
    <r>
      <t xml:space="preserve">ロタ5価
</t>
    </r>
    <r>
      <rPr>
        <sz val="8"/>
        <rFont val="BIZ UDPゴシック"/>
        <family val="3"/>
        <charset val="128"/>
      </rPr>
      <t>（ロタテック</t>
    </r>
    <r>
      <rPr>
        <sz val="8"/>
        <rFont val="Segoe UI Symbol"/>
        <family val="3"/>
      </rPr>
      <t>Ⓡ</t>
    </r>
    <r>
      <rPr>
        <sz val="8"/>
        <rFont val="BIZ UDPゴシック"/>
        <family val="3"/>
        <charset val="128"/>
      </rPr>
      <t>）</t>
    </r>
    <rPh sb="3" eb="4">
      <t>アタイ</t>
    </rPh>
    <phoneticPr fontId="1"/>
  </si>
  <si>
    <t>肺炎球菌</t>
    <rPh sb="0" eb="2">
      <t>ハイエン</t>
    </rPh>
    <rPh sb="2" eb="4">
      <t>キュウキン</t>
    </rPh>
    <phoneticPr fontId="1"/>
  </si>
  <si>
    <r>
      <t xml:space="preserve">HPV9価
</t>
    </r>
    <r>
      <rPr>
        <sz val="8"/>
        <rFont val="BIZ UDPゴシック"/>
        <family val="3"/>
        <charset val="128"/>
      </rPr>
      <t>（シルガード</t>
    </r>
    <r>
      <rPr>
        <sz val="8"/>
        <rFont val="Segoe UI Symbol"/>
        <family val="3"/>
      </rPr>
      <t>Ⓡ</t>
    </r>
    <r>
      <rPr>
        <sz val="8"/>
        <rFont val="BIZ UDPゴシック"/>
        <family val="3"/>
        <charset val="128"/>
      </rPr>
      <t>9）</t>
    </r>
    <rPh sb="4" eb="5">
      <t>アタイ</t>
    </rPh>
    <phoneticPr fontId="1"/>
  </si>
  <si>
    <t>A類　定期接種請求書（医療機関請求用）</t>
    <rPh sb="1" eb="2">
      <t>ルイ</t>
    </rPh>
    <rPh sb="3" eb="7">
      <t>テイキセッシュ</t>
    </rPh>
    <rPh sb="7" eb="10">
      <t>セイキュウショ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</si>
</sst>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#,##0_ "/>
    <numFmt numFmtId="177" formatCode="#,##0_);[Red]\(#,##0\)"/>
  </numFmts>
  <fonts count="10" x14ac:knownFonts="1">
    <font>
      <sz val="11"/>
      <color theme="1"/>
      <name val="BIZ UDPゴシック"/>
      <family val="2"/>
      <charset val="128"/>
      <scheme val="minor"/>
    </font>
    <font>
      <sz val="6"/>
      <name val="BIZ UDPゴシック"/>
      <family val="2"/>
      <charset val="128"/>
      <scheme val="minor"/>
    </font>
    <font>
      <sz val="12"/>
      <name val="BIZ UDPゴシック"/>
      <family val="3"/>
      <charset val="128"/>
    </font>
    <font>
      <b/>
      <sz val="18"/>
      <name val="BIZ UDPゴシック"/>
      <family val="3"/>
      <charset val="128"/>
    </font>
    <font>
      <sz val="8"/>
      <name val="BIZ UDPゴシック"/>
      <family val="3"/>
      <charset val="128"/>
    </font>
    <font>
      <sz val="12"/>
      <name val="Segoe UI Symbol"/>
      <family val="3"/>
    </font>
    <font>
      <sz val="11"/>
      <color theme="1"/>
      <name val="BIZ UDPゴシック"/>
      <family val="2"/>
      <charset val="128"/>
      <scheme val="minor"/>
    </font>
    <font>
      <sz val="18"/>
      <name val="BIZ UDPゴシック"/>
      <family val="3"/>
      <charset val="128"/>
    </font>
    <font>
      <sz val="20"/>
      <name val="BIZ UDPゴシック"/>
      <family val="3"/>
      <charset val="128"/>
      <scheme val="minor"/>
    </font>
    <font>
      <sz val="8"/>
      <name val="Segoe UI Symbo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6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Dot">
        <color theme="0" tint="-0.499984740745262"/>
      </left>
      <right/>
      <top style="mediumDashDot">
        <color theme="0" tint="-0.499984740745262"/>
      </top>
      <bottom style="mediumDashDot">
        <color theme="0" tint="-0.499984740745262"/>
      </bottom>
      <diagonal/>
    </border>
    <border>
      <left/>
      <right/>
      <top style="mediumDashDot">
        <color theme="0" tint="-0.499984740745262"/>
      </top>
      <bottom style="mediumDashDot">
        <color theme="0" tint="-0.499984740745262"/>
      </bottom>
      <diagonal/>
    </border>
    <border>
      <left/>
      <right style="mediumDashDot">
        <color theme="0" tint="-0.499984740745262"/>
      </right>
      <top style="mediumDashDot">
        <color theme="0" tint="-0.499984740745262"/>
      </top>
      <bottom style="mediumDashDot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4" fillId="3" borderId="9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shrinkToFit="1"/>
    </xf>
    <xf numFmtId="0" fontId="2" fillId="0" borderId="1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left" vertical="center" shrinkToFit="1"/>
    </xf>
    <xf numFmtId="3" fontId="2" fillId="0" borderId="0" xfId="0" applyNumberFormat="1" applyFont="1" applyFill="1" applyBorder="1" applyAlignment="1" applyProtection="1">
      <alignment vertical="center" shrinkToFit="1"/>
    </xf>
    <xf numFmtId="176" fontId="2" fillId="0" borderId="0" xfId="0" applyNumberFormat="1" applyFont="1" applyBorder="1" applyProtection="1">
      <alignment vertical="center"/>
    </xf>
    <xf numFmtId="0" fontId="2" fillId="0" borderId="0" xfId="0" applyFont="1" applyBorder="1" applyAlignment="1" applyProtection="1">
      <alignment vertical="center" shrinkToFit="1"/>
    </xf>
    <xf numFmtId="176" fontId="2" fillId="0" borderId="0" xfId="0" applyNumberFormat="1" applyFont="1" applyFill="1" applyBorder="1" applyAlignment="1" applyProtection="1">
      <alignment vertical="center" shrinkToFit="1"/>
    </xf>
    <xf numFmtId="0" fontId="2" fillId="3" borderId="1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0" xfId="0" applyFont="1">
      <alignment vertical="center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left" vertical="center" wrapText="1" shrinkToFit="1"/>
    </xf>
    <xf numFmtId="0" fontId="2" fillId="0" borderId="0" xfId="0" applyFont="1" applyBorder="1" applyAlignment="1" applyProtection="1">
      <alignment horizontal="left" vertical="center" shrinkToFit="1"/>
    </xf>
    <xf numFmtId="0" fontId="8" fillId="3" borderId="5" xfId="0" applyFont="1" applyFill="1" applyBorder="1" applyAlignment="1" applyProtection="1">
      <alignment horizontal="left" vertical="center" shrinkToFit="1"/>
      <protection locked="0"/>
    </xf>
    <xf numFmtId="0" fontId="7" fillId="2" borderId="13" xfId="0" applyFont="1" applyFill="1" applyBorder="1" applyAlignment="1" applyProtection="1">
      <alignment horizontal="left" vertical="center" shrinkToFit="1"/>
      <protection locked="0"/>
    </xf>
    <xf numFmtId="0" fontId="7" fillId="2" borderId="14" xfId="0" applyFont="1" applyFill="1" applyBorder="1" applyAlignment="1" applyProtection="1">
      <alignment horizontal="left" vertical="center" shrinkToFit="1"/>
      <protection locked="0"/>
    </xf>
    <xf numFmtId="0" fontId="7" fillId="2" borderId="15" xfId="0" applyFont="1" applyFill="1" applyBorder="1" applyAlignment="1" applyProtection="1">
      <alignment horizontal="left" vertical="center" shrinkToFit="1"/>
      <protection locked="0"/>
    </xf>
    <xf numFmtId="0" fontId="7" fillId="2" borderId="16" xfId="0" applyFont="1" applyFill="1" applyBorder="1" applyAlignment="1" applyProtection="1">
      <alignment horizontal="left" vertical="center" shrinkToFit="1"/>
      <protection locked="0"/>
    </xf>
    <xf numFmtId="0" fontId="7" fillId="2" borderId="17" xfId="0" applyFont="1" applyFill="1" applyBorder="1" applyAlignment="1" applyProtection="1">
      <alignment horizontal="left" vertical="center" shrinkToFit="1"/>
      <protection locked="0"/>
    </xf>
    <xf numFmtId="0" fontId="7" fillId="2" borderId="18" xfId="0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1" xfId="0" applyFont="1" applyBorder="1" applyAlignment="1">
      <alignment horizontal="center" vertical="center"/>
    </xf>
    <xf numFmtId="0" fontId="8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1" xfId="0" applyFont="1" applyBorder="1" applyAlignment="1" applyProtection="1">
      <alignment vertical="center" shrinkToFit="1"/>
    </xf>
    <xf numFmtId="176" fontId="2" fillId="0" borderId="1" xfId="0" applyNumberFormat="1" applyFont="1" applyBorder="1" applyAlignment="1" applyProtection="1">
      <alignment horizontal="right" vertical="center" shrinkToFit="1"/>
    </xf>
    <xf numFmtId="0" fontId="2" fillId="0" borderId="1" xfId="0" applyFont="1" applyBorder="1" applyAlignment="1" applyProtection="1">
      <alignment horizontal="left" vertical="center" wrapText="1" shrinkToFit="1"/>
    </xf>
    <xf numFmtId="0" fontId="2" fillId="0" borderId="1" xfId="0" applyFont="1" applyBorder="1" applyAlignment="1" applyProtection="1">
      <alignment horizontal="left" vertical="center" shrinkToFit="1"/>
    </xf>
    <xf numFmtId="177" fontId="2" fillId="0" borderId="1" xfId="1" applyNumberFormat="1" applyFont="1" applyFill="1" applyBorder="1" applyAlignment="1" applyProtection="1">
      <alignment horizontal="right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177" fontId="2" fillId="0" borderId="1" xfId="0" applyNumberFormat="1" applyFont="1" applyBorder="1" applyAlignment="1" applyProtection="1">
      <alignment horizontal="right" vertical="center" shrinkToFit="1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vertical="center" wrapText="1" shrinkToFit="1"/>
    </xf>
    <xf numFmtId="0" fontId="2" fillId="0" borderId="0" xfId="0" applyFont="1" applyAlignment="1" applyProtection="1">
      <alignment horizontal="left" vertical="center" shrinkToFit="1"/>
    </xf>
    <xf numFmtId="0" fontId="2" fillId="2" borderId="1" xfId="0" applyFont="1" applyFill="1" applyBorder="1" applyAlignment="1" applyProtection="1">
      <alignment vertical="center" shrinkToFit="1"/>
      <protection locked="0"/>
    </xf>
    <xf numFmtId="177" fontId="2" fillId="2" borderId="1" xfId="1" applyNumberFormat="1" applyFont="1" applyFill="1" applyBorder="1" applyAlignment="1" applyProtection="1">
      <alignment horizontal="right" vertical="center" shrinkToFit="1"/>
      <protection locked="0"/>
    </xf>
    <xf numFmtId="176" fontId="2" fillId="0" borderId="2" xfId="0" applyNumberFormat="1" applyFont="1" applyBorder="1" applyAlignment="1" applyProtection="1">
      <alignment horizontal="right" vertical="center" shrinkToFit="1"/>
    </xf>
    <xf numFmtId="176" fontId="2" fillId="0" borderId="4" xfId="0" applyNumberFormat="1" applyFont="1" applyBorder="1" applyAlignment="1" applyProtection="1">
      <alignment horizontal="right" vertical="center" shrinkToFit="1"/>
    </xf>
    <xf numFmtId="0" fontId="2" fillId="0" borderId="10" xfId="0" applyFont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horizontal="left" vertical="center" shrinkToFit="1"/>
    </xf>
    <xf numFmtId="0" fontId="2" fillId="0" borderId="26" xfId="0" applyFont="1" applyBorder="1" applyAlignment="1" applyProtection="1">
      <alignment horizontal="center" vertical="center" shrinkToFit="1"/>
    </xf>
    <xf numFmtId="0" fontId="2" fillId="0" borderId="12" xfId="0" applyFont="1" applyBorder="1" applyAlignment="1" applyProtection="1">
      <alignment horizontal="left" vertical="center" shrinkToFit="1"/>
    </xf>
    <xf numFmtId="0" fontId="2" fillId="0" borderId="7" xfId="0" applyFont="1" applyBorder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</xf>
    <xf numFmtId="176" fontId="7" fillId="0" borderId="6" xfId="0" applyNumberFormat="1" applyFont="1" applyBorder="1" applyAlignment="1" applyProtection="1">
      <alignment horizontal="right" vertical="center" shrinkToFit="1"/>
    </xf>
    <xf numFmtId="176" fontId="7" fillId="0" borderId="19" xfId="0" applyNumberFormat="1" applyFont="1" applyBorder="1" applyAlignment="1" applyProtection="1">
      <alignment horizontal="right" vertical="center" shrinkToFit="1"/>
    </xf>
    <xf numFmtId="176" fontId="7" fillId="0" borderId="8" xfId="0" applyNumberFormat="1" applyFont="1" applyBorder="1" applyAlignment="1" applyProtection="1">
      <alignment horizontal="right" vertical="center" shrinkToFit="1"/>
    </xf>
    <xf numFmtId="176" fontId="7" fillId="0" borderId="5" xfId="0" applyNumberFormat="1" applyFont="1" applyBorder="1" applyAlignment="1" applyProtection="1">
      <alignment horizontal="right" vertical="center" shrinkToFit="1"/>
    </xf>
    <xf numFmtId="0" fontId="4" fillId="0" borderId="8" xfId="0" applyFont="1" applyBorder="1" applyAlignment="1" applyProtection="1">
      <alignment horizontal="center" vertical="center" shrinkToFit="1"/>
    </xf>
    <xf numFmtId="0" fontId="4" fillId="0" borderId="5" xfId="0" applyFont="1" applyBorder="1" applyAlignment="1" applyProtection="1">
      <alignment horizontal="center" vertical="center" shrinkToFit="1"/>
    </xf>
    <xf numFmtId="0" fontId="2" fillId="0" borderId="20" xfId="0" applyFont="1" applyBorder="1" applyAlignment="1" applyProtection="1">
      <alignment horizontal="center" vertical="center" shrinkToFit="1"/>
    </xf>
    <xf numFmtId="0" fontId="2" fillId="0" borderId="21" xfId="0" applyFont="1" applyBorder="1" applyAlignment="1" applyProtection="1">
      <alignment horizontal="center" vertical="center" shrinkToFit="1"/>
    </xf>
    <xf numFmtId="176" fontId="7" fillId="0" borderId="20" xfId="0" applyNumberFormat="1" applyFont="1" applyBorder="1" applyAlignment="1" applyProtection="1">
      <alignment horizontal="right" vertical="center" shrinkToFit="1"/>
    </xf>
    <xf numFmtId="176" fontId="7" fillId="0" borderId="22" xfId="0" applyNumberFormat="1" applyFont="1" applyBorder="1" applyAlignment="1" applyProtection="1">
      <alignment horizontal="right" vertical="center" shrinkToFit="1"/>
    </xf>
    <xf numFmtId="176" fontId="7" fillId="0" borderId="21" xfId="0" applyNumberFormat="1" applyFont="1" applyBorder="1" applyAlignment="1" applyProtection="1">
      <alignment horizontal="right" vertical="center" shrinkToFit="1"/>
    </xf>
    <xf numFmtId="176" fontId="7" fillId="0" borderId="23" xfId="0" applyNumberFormat="1" applyFont="1" applyBorder="1" applyAlignment="1" applyProtection="1">
      <alignment horizontal="right" vertical="center" shrinkToFit="1"/>
    </xf>
    <xf numFmtId="0" fontId="2" fillId="0" borderId="24" xfId="0" applyFont="1" applyBorder="1" applyAlignment="1" applyProtection="1">
      <alignment horizontal="center" vertical="center" shrinkToFit="1"/>
    </xf>
    <xf numFmtId="0" fontId="2" fillId="0" borderId="25" xfId="0" applyFont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3">
    <dxf>
      <fill>
        <patternFill patternType="mediumGray">
          <fgColor theme="0" tint="-0.24994659260841701"/>
          <bgColor theme="0" tint="-4.9989318521683403E-2"/>
        </patternFill>
      </fill>
    </dxf>
    <dxf>
      <fill>
        <patternFill patternType="mediumGray">
          <fgColor rgb="FFFFCCFF"/>
          <bgColor rgb="FFFFCCFF"/>
        </patternFill>
      </fill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1" defaultTableStyle="TableStyleMedium9" defaultPivotStyle="PivotStyleLight16">
    <tableStyle name="TableStyleMedium18 2" pivot="0" count="3" xr9:uid="{00000000-0011-0000-FFFF-FFFF00000000}">
      <tableStyleElement type="wholeTable" dxfId="2"/>
      <tableStyleElement type="headerRow" dxfId="1"/>
      <tableStyleElement type="firstRowStripe" dxfId="0"/>
    </tableStyle>
  </tableStyles>
  <colors>
    <mruColors>
      <color rgb="FFFFFFCC"/>
      <color rgb="FFFFE6FF"/>
      <color rgb="FFFFCCFF"/>
      <color rgb="FFFFFF99"/>
      <color rgb="FFCCE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英明朝P+日ゴシックP">
      <a:majorFont>
        <a:latin typeface="BIZ UDP明朝 Medium"/>
        <a:ea typeface="BIZ UDPゴシック"/>
        <a:cs typeface=""/>
      </a:majorFont>
      <a:minorFont>
        <a:latin typeface="BIZ UDP明朝 Medium"/>
        <a:ea typeface="BIZ UDP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2A433-B541-48EC-9B60-F8D4BF8A1577}">
  <dimension ref="A1:V48"/>
  <sheetViews>
    <sheetView tabSelected="1" zoomScale="90" zoomScaleNormal="90" workbookViewId="0">
      <selection activeCell="V5" sqref="V5"/>
    </sheetView>
  </sheetViews>
  <sheetFormatPr defaultColWidth="4.6328125" defaultRowHeight="22.5" customHeight="1" x14ac:dyDescent="0.15"/>
  <cols>
    <col min="1" max="6" width="4.6328125" style="5"/>
    <col min="7" max="7" width="5.08984375" style="5" bestFit="1" customWidth="1"/>
    <col min="8" max="12" width="4.7265625" style="5" bestFit="1" customWidth="1"/>
    <col min="13" max="13" width="5" style="5" bestFit="1" customWidth="1"/>
    <col min="14" max="16" width="4.6328125" style="5"/>
    <col min="17" max="17" width="5" style="5" bestFit="1" customWidth="1"/>
    <col min="18" max="21" width="4.6328125" style="5"/>
    <col min="22" max="22" width="9" style="5" bestFit="1" customWidth="1"/>
    <col min="23" max="23" width="4.6328125" style="5"/>
    <col min="24" max="24" width="5.54296875" style="5" bestFit="1" customWidth="1"/>
    <col min="25" max="16384" width="4.6328125" style="5"/>
  </cols>
  <sheetData>
    <row r="1" spans="1:21" ht="22.5" customHeight="1" x14ac:dyDescent="0.15">
      <c r="A1" s="37" t="s">
        <v>52</v>
      </c>
      <c r="B1" s="38"/>
      <c r="C1" s="38"/>
      <c r="D1" s="38"/>
      <c r="E1" s="38"/>
      <c r="F1" s="38"/>
      <c r="G1" s="39"/>
      <c r="H1" s="41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21" ht="39.950000000000003" customHeight="1" x14ac:dyDescent="0.15">
      <c r="A2" s="35" t="s">
        <v>59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21" ht="45" customHeight="1" x14ac:dyDescent="0.15">
      <c r="A3" s="40" t="s">
        <v>5</v>
      </c>
      <c r="B3" s="40"/>
      <c r="C3" s="40"/>
      <c r="D3" s="40"/>
      <c r="E3" s="40"/>
      <c r="F3" s="40"/>
      <c r="G3" s="40"/>
      <c r="H3" s="40"/>
      <c r="I3" s="40"/>
      <c r="J3" s="40"/>
      <c r="K3" s="4"/>
      <c r="L3" s="19" t="s">
        <v>17</v>
      </c>
      <c r="M3" s="4"/>
      <c r="N3" s="19" t="s">
        <v>16</v>
      </c>
      <c r="O3" s="4"/>
      <c r="P3" s="19" t="s">
        <v>21</v>
      </c>
      <c r="Q3" s="4"/>
      <c r="R3" s="36" t="s">
        <v>54</v>
      </c>
      <c r="S3" s="36"/>
      <c r="U3" s="6"/>
    </row>
    <row r="4" spans="1:21" ht="22.5" customHeight="1" x14ac:dyDescent="0.15">
      <c r="A4" s="36" t="s">
        <v>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21" ht="22.5" customHeight="1" x14ac:dyDescent="0.15">
      <c r="A5" s="40" t="s">
        <v>10</v>
      </c>
      <c r="B5" s="40"/>
      <c r="C5" s="40"/>
      <c r="D5" s="40"/>
      <c r="E5" s="40"/>
      <c r="F5" s="40"/>
      <c r="G5" s="40"/>
      <c r="H5" s="36" t="s">
        <v>0</v>
      </c>
      <c r="I5" s="36"/>
      <c r="J5" s="36"/>
      <c r="K5" s="36"/>
      <c r="L5" s="3" t="s">
        <v>11</v>
      </c>
      <c r="M5" s="34"/>
      <c r="N5" s="34"/>
      <c r="O5" s="34"/>
      <c r="P5" s="34"/>
      <c r="Q5" s="34"/>
      <c r="R5" s="34"/>
      <c r="S5" s="34"/>
    </row>
    <row r="6" spans="1:21" ht="22.5" customHeight="1" x14ac:dyDescent="0.15">
      <c r="A6" s="40"/>
      <c r="B6" s="40"/>
      <c r="C6" s="40"/>
      <c r="D6" s="40"/>
      <c r="E6" s="40"/>
      <c r="F6" s="40"/>
      <c r="G6" s="40"/>
      <c r="H6" s="36"/>
      <c r="I6" s="36"/>
      <c r="J6" s="36"/>
      <c r="K6" s="36"/>
      <c r="L6" s="34"/>
      <c r="M6" s="34"/>
      <c r="N6" s="34"/>
      <c r="O6" s="34"/>
      <c r="P6" s="34"/>
      <c r="Q6" s="34"/>
      <c r="R6" s="34"/>
      <c r="S6" s="34"/>
    </row>
    <row r="7" spans="1:21" ht="22.5" customHeight="1" x14ac:dyDescent="0.15">
      <c r="A7" s="40"/>
      <c r="B7" s="40"/>
      <c r="C7" s="40"/>
      <c r="D7" s="40"/>
      <c r="E7" s="40"/>
      <c r="F7" s="40"/>
      <c r="G7" s="40"/>
      <c r="H7" s="36" t="s">
        <v>12</v>
      </c>
      <c r="I7" s="36"/>
      <c r="J7" s="36"/>
      <c r="K7" s="36"/>
      <c r="L7" s="34"/>
      <c r="M7" s="34"/>
      <c r="N7" s="34"/>
      <c r="O7" s="34"/>
      <c r="P7" s="34"/>
      <c r="Q7" s="34"/>
      <c r="R7" s="34"/>
      <c r="S7" s="34"/>
    </row>
    <row r="8" spans="1:21" ht="22.5" customHeight="1" x14ac:dyDescent="0.15">
      <c r="A8" s="40"/>
      <c r="B8" s="40"/>
      <c r="C8" s="40"/>
      <c r="D8" s="40"/>
      <c r="E8" s="40"/>
      <c r="F8" s="40"/>
      <c r="G8" s="40"/>
      <c r="H8" s="36"/>
      <c r="I8" s="36"/>
      <c r="J8" s="36"/>
      <c r="K8" s="36"/>
      <c r="L8" s="34"/>
      <c r="M8" s="34"/>
      <c r="N8" s="34"/>
      <c r="O8" s="34"/>
      <c r="P8" s="34"/>
      <c r="Q8" s="34"/>
      <c r="R8" s="34"/>
      <c r="S8" s="34"/>
    </row>
    <row r="9" spans="1:21" ht="22.5" customHeight="1" x14ac:dyDescent="0.15">
      <c r="A9" s="40"/>
      <c r="B9" s="40"/>
      <c r="C9" s="40"/>
      <c r="D9" s="40"/>
      <c r="E9" s="40"/>
      <c r="F9" s="40"/>
      <c r="G9" s="40"/>
      <c r="H9" s="36" t="s">
        <v>26</v>
      </c>
      <c r="I9" s="36"/>
      <c r="J9" s="36"/>
      <c r="K9" s="36"/>
      <c r="L9" s="34"/>
      <c r="M9" s="34"/>
      <c r="N9" s="34"/>
      <c r="O9" s="34"/>
      <c r="P9" s="34"/>
      <c r="Q9" s="34"/>
      <c r="R9" s="34"/>
      <c r="S9" s="34"/>
    </row>
    <row r="10" spans="1:21" ht="22.5" customHeight="1" x14ac:dyDescent="0.15">
      <c r="A10" s="40"/>
      <c r="B10" s="40"/>
      <c r="C10" s="40"/>
      <c r="D10" s="40"/>
      <c r="E10" s="40"/>
      <c r="F10" s="40"/>
      <c r="G10" s="40"/>
      <c r="H10" s="36" t="s">
        <v>13</v>
      </c>
      <c r="I10" s="36"/>
      <c r="J10" s="36"/>
      <c r="K10" s="36"/>
      <c r="L10" s="34"/>
      <c r="M10" s="34"/>
      <c r="N10" s="34"/>
      <c r="O10" s="34"/>
      <c r="P10" s="34"/>
      <c r="Q10" s="34"/>
      <c r="R10" s="34"/>
      <c r="S10" s="34"/>
    </row>
    <row r="11" spans="1:21" ht="22.5" customHeight="1" x14ac:dyDescent="0.15">
      <c r="A11" s="40"/>
      <c r="B11" s="40"/>
      <c r="C11" s="40"/>
      <c r="D11" s="40"/>
      <c r="E11" s="40"/>
      <c r="F11" s="40"/>
      <c r="G11" s="40"/>
      <c r="H11" s="36" t="s">
        <v>14</v>
      </c>
      <c r="I11" s="36"/>
      <c r="J11" s="36"/>
      <c r="K11" s="36"/>
      <c r="L11" s="34"/>
      <c r="M11" s="34"/>
      <c r="N11" s="34"/>
      <c r="O11" s="34"/>
      <c r="P11" s="34"/>
      <c r="Q11" s="34"/>
      <c r="R11" s="34"/>
      <c r="S11" s="34"/>
    </row>
    <row r="12" spans="1:21" ht="39.950000000000003" customHeight="1" x14ac:dyDescent="0.15">
      <c r="A12" s="22" t="s">
        <v>15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21" ht="22.5" customHeight="1" x14ac:dyDescent="0.15">
      <c r="A13" s="48" t="s">
        <v>33</v>
      </c>
      <c r="B13" s="48"/>
      <c r="C13" s="48" t="s">
        <v>34</v>
      </c>
      <c r="D13" s="48"/>
      <c r="E13" s="49" t="s">
        <v>30</v>
      </c>
      <c r="F13" s="50"/>
      <c r="G13" s="20" t="s">
        <v>31</v>
      </c>
      <c r="H13" s="50" t="s">
        <v>32</v>
      </c>
      <c r="I13" s="51"/>
      <c r="J13" s="7"/>
      <c r="K13" s="48" t="s">
        <v>33</v>
      </c>
      <c r="L13" s="48"/>
      <c r="M13" s="48" t="s">
        <v>34</v>
      </c>
      <c r="N13" s="48"/>
      <c r="O13" s="49" t="s">
        <v>30</v>
      </c>
      <c r="P13" s="50"/>
      <c r="Q13" s="20" t="s">
        <v>31</v>
      </c>
      <c r="R13" s="50" t="s">
        <v>32</v>
      </c>
      <c r="S13" s="51"/>
    </row>
    <row r="14" spans="1:21" ht="22.5" customHeight="1" x14ac:dyDescent="0.15">
      <c r="A14" s="54" t="s">
        <v>55</v>
      </c>
      <c r="B14" s="43"/>
      <c r="C14" s="43" t="s">
        <v>37</v>
      </c>
      <c r="D14" s="43"/>
      <c r="E14" s="47">
        <v>16852</v>
      </c>
      <c r="F14" s="47"/>
      <c r="G14" s="2"/>
      <c r="H14" s="44" t="str">
        <f>IF(G14="","",E14*G14)</f>
        <v/>
      </c>
      <c r="I14" s="44"/>
      <c r="J14" s="7"/>
      <c r="K14" s="46" t="s">
        <v>44</v>
      </c>
      <c r="L14" s="46"/>
      <c r="M14" s="43" t="s">
        <v>37</v>
      </c>
      <c r="N14" s="43"/>
      <c r="O14" s="47">
        <v>11572</v>
      </c>
      <c r="P14" s="47"/>
      <c r="Q14" s="2"/>
      <c r="R14" s="44" t="str">
        <f>IF(Q14="","",O14*Q14)</f>
        <v/>
      </c>
      <c r="S14" s="44"/>
    </row>
    <row r="15" spans="1:21" ht="22.5" customHeight="1" x14ac:dyDescent="0.15">
      <c r="A15" s="43"/>
      <c r="B15" s="43"/>
      <c r="C15" s="43" t="s">
        <v>39</v>
      </c>
      <c r="D15" s="43"/>
      <c r="E15" s="47"/>
      <c r="F15" s="47"/>
      <c r="G15" s="2"/>
      <c r="H15" s="44" t="str">
        <f>IF(G15="","",E14*G15)</f>
        <v/>
      </c>
      <c r="I15" s="44"/>
      <c r="J15" s="7"/>
      <c r="K15" s="46"/>
      <c r="L15" s="46"/>
      <c r="M15" s="43" t="s">
        <v>39</v>
      </c>
      <c r="N15" s="43"/>
      <c r="O15" s="47"/>
      <c r="P15" s="47"/>
      <c r="Q15" s="2"/>
      <c r="R15" s="44" t="str">
        <f>IF(Q15="","",O14*Q15)</f>
        <v/>
      </c>
      <c r="S15" s="44"/>
    </row>
    <row r="16" spans="1:21" ht="22.5" customHeight="1" x14ac:dyDescent="0.15">
      <c r="A16" s="54" t="s">
        <v>56</v>
      </c>
      <c r="B16" s="43"/>
      <c r="C16" s="43" t="s">
        <v>37</v>
      </c>
      <c r="D16" s="43"/>
      <c r="E16" s="52">
        <v>11825</v>
      </c>
      <c r="F16" s="52"/>
      <c r="G16" s="2"/>
      <c r="H16" s="44" t="str">
        <f>IF(G16="","",E16*G16)</f>
        <v/>
      </c>
      <c r="I16" s="44"/>
      <c r="J16" s="7"/>
      <c r="K16" s="46" t="s">
        <v>46</v>
      </c>
      <c r="L16" s="46"/>
      <c r="M16" s="43" t="s">
        <v>36</v>
      </c>
      <c r="N16" s="8" t="s">
        <v>37</v>
      </c>
      <c r="O16" s="47">
        <v>8767</v>
      </c>
      <c r="P16" s="47"/>
      <c r="Q16" s="2"/>
      <c r="R16" s="44" t="str">
        <f>IF(Q16="","",O16*Q16)</f>
        <v/>
      </c>
      <c r="S16" s="44"/>
    </row>
    <row r="17" spans="1:19" ht="22.5" customHeight="1" x14ac:dyDescent="0.15">
      <c r="A17" s="43"/>
      <c r="B17" s="43"/>
      <c r="C17" s="43" t="s">
        <v>39</v>
      </c>
      <c r="D17" s="43"/>
      <c r="E17" s="52"/>
      <c r="F17" s="52"/>
      <c r="G17" s="2"/>
      <c r="H17" s="44" t="str">
        <f>IF(G17="","",E16*G17)</f>
        <v/>
      </c>
      <c r="I17" s="44"/>
      <c r="J17" s="7"/>
      <c r="K17" s="46"/>
      <c r="L17" s="46"/>
      <c r="M17" s="43"/>
      <c r="N17" s="8" t="s">
        <v>39</v>
      </c>
      <c r="O17" s="47"/>
      <c r="P17" s="47"/>
      <c r="Q17" s="2"/>
      <c r="R17" s="44" t="str">
        <f>IF(Q17="","",O16*Q17)</f>
        <v/>
      </c>
      <c r="S17" s="44"/>
    </row>
    <row r="18" spans="1:19" ht="22.5" customHeight="1" x14ac:dyDescent="0.15">
      <c r="A18" s="43"/>
      <c r="B18" s="43"/>
      <c r="C18" s="43" t="s">
        <v>41</v>
      </c>
      <c r="D18" s="43"/>
      <c r="E18" s="52"/>
      <c r="F18" s="52"/>
      <c r="G18" s="2"/>
      <c r="H18" s="44" t="str">
        <f>IF(G18="","",E16*G18)</f>
        <v/>
      </c>
      <c r="I18" s="44"/>
      <c r="J18" s="7"/>
      <c r="K18" s="46"/>
      <c r="L18" s="46"/>
      <c r="M18" s="43"/>
      <c r="N18" s="8" t="s">
        <v>43</v>
      </c>
      <c r="O18" s="47"/>
      <c r="P18" s="47"/>
      <c r="Q18" s="2"/>
      <c r="R18" s="44" t="str">
        <f>IF(Q18="","",O16*Q18)</f>
        <v/>
      </c>
      <c r="S18" s="44"/>
    </row>
    <row r="19" spans="1:19" ht="22.5" customHeight="1" x14ac:dyDescent="0.15">
      <c r="A19" s="43" t="s">
        <v>48</v>
      </c>
      <c r="B19" s="43"/>
      <c r="C19" s="43" t="s">
        <v>37</v>
      </c>
      <c r="D19" s="43"/>
      <c r="E19" s="52">
        <v>8888</v>
      </c>
      <c r="F19" s="52"/>
      <c r="G19" s="2"/>
      <c r="H19" s="44" t="str">
        <f>IF(G19="","",E19*G19)</f>
        <v/>
      </c>
      <c r="I19" s="44"/>
      <c r="J19" s="7"/>
      <c r="K19" s="46"/>
      <c r="L19" s="46"/>
      <c r="M19" s="43" t="s">
        <v>42</v>
      </c>
      <c r="N19" s="43"/>
      <c r="O19" s="47">
        <v>7722</v>
      </c>
      <c r="P19" s="47"/>
      <c r="Q19" s="2"/>
      <c r="R19" s="44" t="str">
        <f>IF(Q19="","",O19*Q19)</f>
        <v/>
      </c>
      <c r="S19" s="44"/>
    </row>
    <row r="20" spans="1:19" ht="22.5" customHeight="1" x14ac:dyDescent="0.15">
      <c r="A20" s="43"/>
      <c r="B20" s="43"/>
      <c r="C20" s="43" t="s">
        <v>39</v>
      </c>
      <c r="D20" s="43"/>
      <c r="E20" s="52"/>
      <c r="F20" s="52"/>
      <c r="G20" s="2"/>
      <c r="H20" s="44" t="str">
        <f>IF(G20="","",E19*G20)</f>
        <v/>
      </c>
      <c r="I20" s="44"/>
      <c r="J20" s="7"/>
      <c r="K20" s="46" t="s">
        <v>47</v>
      </c>
      <c r="L20" s="46"/>
      <c r="M20" s="43" t="s">
        <v>42</v>
      </c>
      <c r="N20" s="43"/>
      <c r="O20" s="47">
        <v>6842</v>
      </c>
      <c r="P20" s="47"/>
      <c r="Q20" s="2"/>
      <c r="R20" s="44" t="str">
        <f>IF(Q20="","",O20*Q20)</f>
        <v/>
      </c>
      <c r="S20" s="44"/>
    </row>
    <row r="21" spans="1:19" ht="22.5" customHeight="1" x14ac:dyDescent="0.15">
      <c r="A21" s="43"/>
      <c r="B21" s="43"/>
      <c r="C21" s="43" t="s">
        <v>41</v>
      </c>
      <c r="D21" s="43"/>
      <c r="E21" s="52"/>
      <c r="F21" s="52"/>
      <c r="G21" s="2"/>
      <c r="H21" s="44" t="str">
        <f>IF(G21="","",E19*G21)</f>
        <v/>
      </c>
      <c r="I21" s="44"/>
      <c r="J21" s="7"/>
      <c r="K21" s="45" t="s">
        <v>58</v>
      </c>
      <c r="L21" s="46"/>
      <c r="M21" s="43" t="s">
        <v>37</v>
      </c>
      <c r="N21" s="43"/>
      <c r="O21" s="47">
        <v>28347</v>
      </c>
      <c r="P21" s="47"/>
      <c r="Q21" s="2"/>
      <c r="R21" s="44" t="str">
        <f>IF(Q21="","",O21*Q21)</f>
        <v/>
      </c>
      <c r="S21" s="44"/>
    </row>
    <row r="22" spans="1:19" ht="22.5" customHeight="1" x14ac:dyDescent="0.15">
      <c r="A22" s="54" t="s">
        <v>57</v>
      </c>
      <c r="B22" s="43"/>
      <c r="C22" s="43" t="s">
        <v>45</v>
      </c>
      <c r="D22" s="8" t="s">
        <v>37</v>
      </c>
      <c r="E22" s="52">
        <v>14542</v>
      </c>
      <c r="F22" s="52"/>
      <c r="G22" s="2"/>
      <c r="H22" s="44" t="str">
        <f>IF(G22="","",E22*G22)</f>
        <v/>
      </c>
      <c r="I22" s="44"/>
      <c r="J22" s="7"/>
      <c r="K22" s="46"/>
      <c r="L22" s="46"/>
      <c r="M22" s="43" t="s">
        <v>39</v>
      </c>
      <c r="N22" s="43"/>
      <c r="O22" s="47"/>
      <c r="P22" s="47"/>
      <c r="Q22" s="2"/>
      <c r="R22" s="44" t="str">
        <f>IF(Q22="","",O21*Q22)</f>
        <v/>
      </c>
      <c r="S22" s="44"/>
    </row>
    <row r="23" spans="1:19" ht="22.5" customHeight="1" x14ac:dyDescent="0.15">
      <c r="A23" s="43"/>
      <c r="B23" s="43"/>
      <c r="C23" s="43"/>
      <c r="D23" s="8" t="s">
        <v>39</v>
      </c>
      <c r="E23" s="52"/>
      <c r="F23" s="52"/>
      <c r="G23" s="2"/>
      <c r="H23" s="44" t="str">
        <f>IF(G23="","",E22*G23)</f>
        <v/>
      </c>
      <c r="I23" s="44"/>
      <c r="J23" s="7"/>
      <c r="K23" s="46"/>
      <c r="L23" s="46"/>
      <c r="M23" s="43" t="s">
        <v>41</v>
      </c>
      <c r="N23" s="43"/>
      <c r="O23" s="47"/>
      <c r="P23" s="47"/>
      <c r="Q23" s="2"/>
      <c r="R23" s="44" t="str">
        <f>IF(Q23="","",O21*Q23)</f>
        <v/>
      </c>
      <c r="S23" s="44"/>
    </row>
    <row r="24" spans="1:19" ht="22.5" customHeight="1" x14ac:dyDescent="0.15">
      <c r="A24" s="43"/>
      <c r="B24" s="43"/>
      <c r="C24" s="43"/>
      <c r="D24" s="8" t="s">
        <v>41</v>
      </c>
      <c r="E24" s="52"/>
      <c r="F24" s="52"/>
      <c r="G24" s="2"/>
      <c r="H24" s="44" t="str">
        <f>IF(G24="","",E22*G24)</f>
        <v/>
      </c>
      <c r="I24" s="44"/>
      <c r="J24" s="7"/>
      <c r="K24" s="46" t="s">
        <v>49</v>
      </c>
      <c r="L24" s="46"/>
      <c r="M24" s="46"/>
      <c r="N24" s="46"/>
      <c r="O24" s="47">
        <v>30437</v>
      </c>
      <c r="P24" s="47"/>
      <c r="Q24" s="2"/>
      <c r="R24" s="44" t="str">
        <f>IF(Q24="","",O24*Q24)</f>
        <v/>
      </c>
      <c r="S24" s="44"/>
    </row>
    <row r="25" spans="1:19" ht="22.5" customHeight="1" x14ac:dyDescent="0.15">
      <c r="A25" s="43"/>
      <c r="B25" s="43"/>
      <c r="C25" s="43" t="s">
        <v>43</v>
      </c>
      <c r="D25" s="43"/>
      <c r="E25" s="52"/>
      <c r="F25" s="52"/>
      <c r="G25" s="2"/>
      <c r="H25" s="44" t="str">
        <f>IF(G25="","",E22*G25)</f>
        <v/>
      </c>
      <c r="I25" s="44"/>
      <c r="J25" s="7"/>
      <c r="K25" s="46" t="s">
        <v>50</v>
      </c>
      <c r="L25" s="46"/>
      <c r="M25" s="46"/>
      <c r="N25" s="46"/>
      <c r="O25" s="47">
        <v>3201</v>
      </c>
      <c r="P25" s="47"/>
      <c r="Q25" s="2"/>
      <c r="R25" s="44" t="str">
        <f>IF(Q25="","",O25*Q25)</f>
        <v/>
      </c>
      <c r="S25" s="44"/>
    </row>
    <row r="26" spans="1:19" ht="22.5" customHeight="1" x14ac:dyDescent="0.15">
      <c r="A26" s="54" t="s">
        <v>35</v>
      </c>
      <c r="B26" s="43"/>
      <c r="C26" s="43" t="s">
        <v>36</v>
      </c>
      <c r="D26" s="8" t="s">
        <v>37</v>
      </c>
      <c r="E26" s="52">
        <v>22682</v>
      </c>
      <c r="F26" s="52"/>
      <c r="G26" s="2"/>
      <c r="H26" s="44" t="str">
        <f>IF(G26="","",E26*G26)</f>
        <v/>
      </c>
      <c r="I26" s="44"/>
      <c r="J26" s="7"/>
    </row>
    <row r="27" spans="1:19" ht="22.5" customHeight="1" x14ac:dyDescent="0.15">
      <c r="A27" s="43"/>
      <c r="B27" s="43"/>
      <c r="C27" s="43"/>
      <c r="D27" s="8" t="s">
        <v>39</v>
      </c>
      <c r="E27" s="52"/>
      <c r="F27" s="52"/>
      <c r="G27" s="2"/>
      <c r="H27" s="44" t="str">
        <f>IF(G27="","",E26*G27)</f>
        <v/>
      </c>
      <c r="I27" s="44"/>
      <c r="J27" s="7"/>
      <c r="K27" s="55" t="s">
        <v>51</v>
      </c>
      <c r="L27" s="55"/>
      <c r="M27" s="55"/>
      <c r="N27" s="55"/>
      <c r="O27" s="55"/>
      <c r="P27" s="55"/>
      <c r="Q27" s="55"/>
      <c r="R27" s="55"/>
      <c r="S27" s="55"/>
    </row>
    <row r="28" spans="1:19" ht="22.5" customHeight="1" x14ac:dyDescent="0.15">
      <c r="A28" s="43"/>
      <c r="B28" s="43"/>
      <c r="C28" s="43"/>
      <c r="D28" s="8" t="s">
        <v>41</v>
      </c>
      <c r="E28" s="52"/>
      <c r="F28" s="52"/>
      <c r="G28" s="2"/>
      <c r="H28" s="44" t="str">
        <f>IF(G28="","",E26*G28)</f>
        <v/>
      </c>
      <c r="I28" s="44"/>
      <c r="J28" s="7"/>
      <c r="K28" s="48" t="s">
        <v>33</v>
      </c>
      <c r="L28" s="48"/>
      <c r="M28" s="48" t="s">
        <v>34</v>
      </c>
      <c r="N28" s="48"/>
      <c r="O28" s="49" t="s">
        <v>30</v>
      </c>
      <c r="P28" s="50"/>
      <c r="Q28" s="20" t="s">
        <v>31</v>
      </c>
      <c r="R28" s="50" t="s">
        <v>32</v>
      </c>
      <c r="S28" s="51"/>
    </row>
    <row r="29" spans="1:19" ht="22.5" customHeight="1" x14ac:dyDescent="0.15">
      <c r="A29" s="43"/>
      <c r="B29" s="43"/>
      <c r="C29" s="43"/>
      <c r="D29" s="8" t="s">
        <v>43</v>
      </c>
      <c r="E29" s="52"/>
      <c r="F29" s="52"/>
      <c r="G29" s="2"/>
      <c r="H29" s="44" t="str">
        <f>IF(G29="","",E26*G29)</f>
        <v/>
      </c>
      <c r="I29" s="44"/>
      <c r="J29" s="7"/>
      <c r="K29" s="53"/>
      <c r="L29" s="53"/>
      <c r="M29" s="56"/>
      <c r="N29" s="56"/>
      <c r="O29" s="57"/>
      <c r="P29" s="57"/>
      <c r="Q29" s="2"/>
      <c r="R29" s="58" t="str">
        <f t="shared" ref="R29:R30" si="0">IF(Q29="","",O29*Q29)</f>
        <v/>
      </c>
      <c r="S29" s="59"/>
    </row>
    <row r="30" spans="1:19" ht="22.5" customHeight="1" x14ac:dyDescent="0.15">
      <c r="A30" s="43" t="s">
        <v>38</v>
      </c>
      <c r="B30" s="43"/>
      <c r="C30" s="43"/>
      <c r="D30" s="43"/>
      <c r="E30" s="47">
        <v>13772</v>
      </c>
      <c r="F30" s="47"/>
      <c r="G30" s="2"/>
      <c r="H30" s="44" t="str">
        <f>IF(G30="","",E30*G30)</f>
        <v/>
      </c>
      <c r="I30" s="44"/>
      <c r="J30" s="7"/>
      <c r="K30" s="53"/>
      <c r="L30" s="53"/>
      <c r="M30" s="56"/>
      <c r="N30" s="56"/>
      <c r="O30" s="57"/>
      <c r="P30" s="57"/>
      <c r="Q30" s="2"/>
      <c r="R30" s="58" t="str">
        <f t="shared" si="0"/>
        <v/>
      </c>
      <c r="S30" s="59"/>
    </row>
    <row r="31" spans="1:19" ht="22.5" customHeight="1" x14ac:dyDescent="0.15">
      <c r="A31" s="46" t="s">
        <v>40</v>
      </c>
      <c r="B31" s="46"/>
      <c r="C31" s="43" t="s">
        <v>36</v>
      </c>
      <c r="D31" s="43"/>
      <c r="E31" s="47">
        <v>13332</v>
      </c>
      <c r="F31" s="47"/>
      <c r="G31" s="2"/>
      <c r="H31" s="44" t="str">
        <f>IF(G31="","",E31*G31)</f>
        <v/>
      </c>
      <c r="I31" s="44"/>
      <c r="J31" s="7"/>
      <c r="K31" s="53"/>
      <c r="L31" s="53"/>
      <c r="M31" s="56"/>
      <c r="N31" s="56"/>
      <c r="O31" s="57"/>
      <c r="P31" s="57"/>
      <c r="Q31" s="2"/>
      <c r="R31" s="58" t="str">
        <f t="shared" ref="R31:R32" si="1">IF(Q31="","",O31*Q31)</f>
        <v/>
      </c>
      <c r="S31" s="59"/>
    </row>
    <row r="32" spans="1:19" ht="22.5" customHeight="1" x14ac:dyDescent="0.15">
      <c r="A32" s="46"/>
      <c r="B32" s="46"/>
      <c r="C32" s="43" t="s">
        <v>42</v>
      </c>
      <c r="D32" s="43"/>
      <c r="E32" s="47">
        <v>11902</v>
      </c>
      <c r="F32" s="47"/>
      <c r="G32" s="2"/>
      <c r="H32" s="44" t="str">
        <f>IF(G32="","",E30*G32)</f>
        <v/>
      </c>
      <c r="I32" s="44"/>
      <c r="J32" s="7"/>
      <c r="K32" s="53"/>
      <c r="L32" s="53"/>
      <c r="M32" s="56"/>
      <c r="N32" s="56"/>
      <c r="O32" s="57"/>
      <c r="P32" s="57"/>
      <c r="Q32" s="2"/>
      <c r="R32" s="58" t="str">
        <f t="shared" si="1"/>
        <v/>
      </c>
      <c r="S32" s="59"/>
    </row>
    <row r="33" spans="1:22" ht="22.5" customHeight="1" thickBo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22" ht="22.5" customHeight="1" thickTop="1" x14ac:dyDescent="0.15">
      <c r="A34" s="72" t="s">
        <v>19</v>
      </c>
      <c r="B34" s="72"/>
      <c r="C34" s="72"/>
      <c r="D34" s="74" t="str">
        <f>IF(SUM(H14:I32,R14:S25,R29:S32)=0,"",SUM(H14:I32,R14:S25,R29:S32))</f>
        <v/>
      </c>
      <c r="E34" s="74"/>
      <c r="F34" s="74"/>
      <c r="G34" s="74"/>
      <c r="H34" s="75"/>
      <c r="I34" s="78" t="s">
        <v>8</v>
      </c>
      <c r="J34" s="10"/>
      <c r="K34" s="62" t="s">
        <v>29</v>
      </c>
      <c r="L34" s="62"/>
      <c r="M34" s="62"/>
      <c r="N34" s="66" t="str">
        <f>IF(OR(D34="",M35=""),"",IF(M35="四捨五入",ROUND(D34/11,0),IF(M35="切り上げ",ROUNDUP(D34/11,0),IF(M35="切り捨て",ROUNDDOWN(D34/11,0)))))</f>
        <v/>
      </c>
      <c r="O34" s="67"/>
      <c r="P34" s="67"/>
      <c r="Q34" s="67"/>
      <c r="R34" s="67"/>
      <c r="S34" s="64" t="s">
        <v>8</v>
      </c>
      <c r="V34" s="11"/>
    </row>
    <row r="35" spans="1:22" ht="22.5" customHeight="1" thickBot="1" x14ac:dyDescent="0.2">
      <c r="A35" s="73"/>
      <c r="B35" s="73"/>
      <c r="C35" s="73"/>
      <c r="D35" s="76"/>
      <c r="E35" s="76"/>
      <c r="F35" s="76"/>
      <c r="G35" s="76"/>
      <c r="H35" s="77"/>
      <c r="I35" s="79"/>
      <c r="J35" s="10"/>
      <c r="K35" s="70" t="s">
        <v>28</v>
      </c>
      <c r="L35" s="71"/>
      <c r="M35" s="1"/>
      <c r="N35" s="68"/>
      <c r="O35" s="69"/>
      <c r="P35" s="69"/>
      <c r="Q35" s="69"/>
      <c r="R35" s="69"/>
      <c r="S35" s="65"/>
    </row>
    <row r="36" spans="1:22" ht="22.5" customHeight="1" thickTop="1" thickBot="1" x14ac:dyDescent="0.2">
      <c r="A36" s="12"/>
      <c r="B36" s="12"/>
      <c r="C36" s="12"/>
      <c r="D36" s="12"/>
      <c r="E36" s="12"/>
      <c r="F36" s="12"/>
      <c r="G36" s="12"/>
      <c r="H36" s="13"/>
      <c r="I36" s="10"/>
      <c r="J36" s="10"/>
      <c r="K36" s="12"/>
      <c r="L36" s="12"/>
      <c r="M36" s="12"/>
      <c r="N36" s="12"/>
      <c r="O36" s="12"/>
      <c r="P36" s="12"/>
      <c r="Q36" s="12"/>
      <c r="R36" s="12"/>
      <c r="S36" s="12"/>
    </row>
    <row r="37" spans="1:22" ht="39.950000000000003" customHeight="1" thickBot="1" x14ac:dyDescent="0.2">
      <c r="A37" s="60" t="s">
        <v>27</v>
      </c>
      <c r="B37" s="61"/>
      <c r="C37" s="61"/>
      <c r="D37" s="61"/>
      <c r="E37" s="61"/>
      <c r="F37" s="61"/>
      <c r="G37" s="61"/>
      <c r="H37" s="14" t="s">
        <v>6</v>
      </c>
      <c r="I37" s="61" t="s">
        <v>18</v>
      </c>
      <c r="J37" s="61"/>
      <c r="K37" s="61"/>
      <c r="L37" s="61"/>
      <c r="M37" s="61"/>
      <c r="N37" s="14" t="s">
        <v>6</v>
      </c>
      <c r="O37" s="61" t="s">
        <v>22</v>
      </c>
      <c r="P37" s="61"/>
      <c r="Q37" s="61"/>
      <c r="R37" s="61"/>
      <c r="S37" s="63"/>
    </row>
    <row r="38" spans="1:22" ht="22.5" customHeight="1" x14ac:dyDescent="0.1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1:22" ht="22.5" customHeight="1" x14ac:dyDescent="0.15">
      <c r="A39" s="15"/>
      <c r="B39" s="15"/>
      <c r="C39" s="15"/>
      <c r="D39" s="15"/>
      <c r="E39" s="36" t="s">
        <v>23</v>
      </c>
      <c r="F39" s="36"/>
      <c r="G39" s="36"/>
      <c r="H39" s="36"/>
      <c r="I39" s="36"/>
      <c r="J39" s="36"/>
      <c r="K39" s="36" t="s">
        <v>24</v>
      </c>
      <c r="L39" s="36"/>
      <c r="M39" s="36"/>
      <c r="N39" s="36"/>
      <c r="O39" s="36"/>
      <c r="P39" s="36"/>
      <c r="Q39" s="36" t="s">
        <v>25</v>
      </c>
      <c r="R39" s="36"/>
      <c r="S39" s="15"/>
    </row>
    <row r="40" spans="1:22" ht="45" customHeight="1" x14ac:dyDescent="0.15">
      <c r="A40" s="15"/>
      <c r="B40" s="31" t="s">
        <v>1</v>
      </c>
      <c r="C40" s="31"/>
      <c r="D40" s="15"/>
      <c r="E40" s="33"/>
      <c r="F40" s="33"/>
      <c r="G40" s="33"/>
      <c r="H40" s="23"/>
      <c r="I40" s="23"/>
      <c r="J40" s="23"/>
      <c r="K40" s="33"/>
      <c r="L40" s="33"/>
      <c r="M40" s="33"/>
      <c r="N40" s="23"/>
      <c r="O40" s="23"/>
      <c r="P40" s="23"/>
      <c r="Q40" s="23"/>
      <c r="R40" s="23"/>
      <c r="S40" s="15"/>
    </row>
    <row r="41" spans="1:22" ht="22.5" customHeight="1" x14ac:dyDescent="0.15">
      <c r="A41" s="15"/>
      <c r="B41" s="16"/>
      <c r="C41" s="15"/>
      <c r="D41" s="15"/>
      <c r="E41" s="15"/>
      <c r="F41" s="15"/>
      <c r="G41" s="15"/>
      <c r="H41" s="17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2"/>
    </row>
    <row r="42" spans="1:22" ht="45" customHeight="1" x14ac:dyDescent="0.15">
      <c r="A42" s="15"/>
      <c r="B42" s="31" t="s">
        <v>2</v>
      </c>
      <c r="C42" s="31"/>
      <c r="D42" s="15"/>
      <c r="E42" s="18"/>
      <c r="F42" s="18"/>
      <c r="G42" s="18"/>
      <c r="H42" s="18"/>
      <c r="I42" s="18"/>
      <c r="J42" s="18"/>
      <c r="K42" s="18"/>
      <c r="L42" s="15"/>
      <c r="M42" s="15"/>
      <c r="N42" s="15"/>
      <c r="O42" s="15"/>
      <c r="P42" s="15"/>
      <c r="Q42" s="15"/>
      <c r="R42" s="15"/>
      <c r="S42" s="12"/>
    </row>
    <row r="43" spans="1:22" ht="22.5" customHeight="1" x14ac:dyDescent="0.15">
      <c r="A43" s="15"/>
      <c r="B43" s="16"/>
      <c r="C43" s="16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30" t="s">
        <v>4</v>
      </c>
      <c r="R43" s="30"/>
      <c r="S43" s="12"/>
    </row>
    <row r="44" spans="1:22" ht="22.5" customHeight="1" x14ac:dyDescent="0.15">
      <c r="A44" s="15"/>
      <c r="B44" s="31" t="s">
        <v>7</v>
      </c>
      <c r="C44" s="31"/>
      <c r="D44" s="15"/>
      <c r="E44" s="24"/>
      <c r="F44" s="25"/>
      <c r="G44" s="25"/>
      <c r="H44" s="25"/>
      <c r="I44" s="25"/>
      <c r="J44" s="25"/>
      <c r="K44" s="25"/>
      <c r="L44" s="25"/>
      <c r="M44" s="25"/>
      <c r="N44" s="25"/>
      <c r="O44" s="26"/>
      <c r="P44" s="15"/>
      <c r="Q44" s="32"/>
      <c r="R44" s="32"/>
      <c r="S44" s="12"/>
    </row>
    <row r="45" spans="1:22" ht="45" customHeight="1" x14ac:dyDescent="0.15">
      <c r="A45" s="15"/>
      <c r="B45" s="31" t="s">
        <v>3</v>
      </c>
      <c r="C45" s="31"/>
      <c r="D45" s="15"/>
      <c r="E45" s="27"/>
      <c r="F45" s="28"/>
      <c r="G45" s="28"/>
      <c r="H45" s="28"/>
      <c r="I45" s="28"/>
      <c r="J45" s="28"/>
      <c r="K45" s="28"/>
      <c r="L45" s="28"/>
      <c r="M45" s="28"/>
      <c r="N45" s="28"/>
      <c r="O45" s="29"/>
      <c r="P45" s="15"/>
      <c r="Q45" s="32"/>
      <c r="R45" s="32"/>
      <c r="S45" s="12"/>
    </row>
    <row r="46" spans="1:22" ht="22.5" customHeight="1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1:22" ht="22.5" customHeight="1" x14ac:dyDescent="0.15">
      <c r="A47" s="22" t="s">
        <v>20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1:22" ht="22.5" customHeight="1" x14ac:dyDescent="0.15">
      <c r="A48" s="21" t="s">
        <v>53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</row>
  </sheetData>
  <sheetProtection sheet="1" objects="1" scenarios="1"/>
  <mergeCells count="157">
    <mergeCell ref="O31:P31"/>
    <mergeCell ref="R31:S31"/>
    <mergeCell ref="K32:L32"/>
    <mergeCell ref="E39:J39"/>
    <mergeCell ref="K39:P39"/>
    <mergeCell ref="A37:G37"/>
    <mergeCell ref="Q39:R39"/>
    <mergeCell ref="K34:M34"/>
    <mergeCell ref="I37:M37"/>
    <mergeCell ref="O37:S37"/>
    <mergeCell ref="S34:S35"/>
    <mergeCell ref="N34:R35"/>
    <mergeCell ref="K35:L35"/>
    <mergeCell ref="A34:C35"/>
    <mergeCell ref="D34:H35"/>
    <mergeCell ref="I34:I35"/>
    <mergeCell ref="M31:N31"/>
    <mergeCell ref="M32:N32"/>
    <mergeCell ref="O32:P32"/>
    <mergeCell ref="R32:S32"/>
    <mergeCell ref="K14:L15"/>
    <mergeCell ref="M14:N14"/>
    <mergeCell ref="O14:P15"/>
    <mergeCell ref="R14:S14"/>
    <mergeCell ref="M16:M18"/>
    <mergeCell ref="O16:P18"/>
    <mergeCell ref="R16:S16"/>
    <mergeCell ref="R17:S17"/>
    <mergeCell ref="K16:L19"/>
    <mergeCell ref="R18:S18"/>
    <mergeCell ref="K28:L28"/>
    <mergeCell ref="C18:D18"/>
    <mergeCell ref="H18:I18"/>
    <mergeCell ref="K30:L30"/>
    <mergeCell ref="M30:N30"/>
    <mergeCell ref="O30:P30"/>
    <mergeCell ref="R30:S30"/>
    <mergeCell ref="M28:N28"/>
    <mergeCell ref="C17:D17"/>
    <mergeCell ref="H17:I17"/>
    <mergeCell ref="K29:L29"/>
    <mergeCell ref="M29:N29"/>
    <mergeCell ref="O28:P28"/>
    <mergeCell ref="R28:S28"/>
    <mergeCell ref="O29:P29"/>
    <mergeCell ref="R29:S29"/>
    <mergeCell ref="C22:C24"/>
    <mergeCell ref="E22:F25"/>
    <mergeCell ref="O25:P25"/>
    <mergeCell ref="R25:S25"/>
    <mergeCell ref="H21:I21"/>
    <mergeCell ref="K25:N25"/>
    <mergeCell ref="H29:I29"/>
    <mergeCell ref="H19:I19"/>
    <mergeCell ref="A14:B15"/>
    <mergeCell ref="C14:D14"/>
    <mergeCell ref="E14:F15"/>
    <mergeCell ref="H14:I14"/>
    <mergeCell ref="C15:D15"/>
    <mergeCell ref="H15:I15"/>
    <mergeCell ref="K27:S27"/>
    <mergeCell ref="M20:N20"/>
    <mergeCell ref="O20:P20"/>
    <mergeCell ref="R20:S20"/>
    <mergeCell ref="C25:D25"/>
    <mergeCell ref="H25:I25"/>
    <mergeCell ref="M22:N22"/>
    <mergeCell ref="R22:S22"/>
    <mergeCell ref="A19:B21"/>
    <mergeCell ref="C19:D19"/>
    <mergeCell ref="E19:F21"/>
    <mergeCell ref="R23:S23"/>
    <mergeCell ref="C20:D20"/>
    <mergeCell ref="H20:I20"/>
    <mergeCell ref="K24:N24"/>
    <mergeCell ref="O24:P24"/>
    <mergeCell ref="R24:S24"/>
    <mergeCell ref="A26:B29"/>
    <mergeCell ref="A13:B13"/>
    <mergeCell ref="C13:D13"/>
    <mergeCell ref="E13:F13"/>
    <mergeCell ref="H13:I13"/>
    <mergeCell ref="K13:L13"/>
    <mergeCell ref="C32:D32"/>
    <mergeCell ref="E32:F32"/>
    <mergeCell ref="H32:I32"/>
    <mergeCell ref="C26:C29"/>
    <mergeCell ref="E26:F29"/>
    <mergeCell ref="H26:I26"/>
    <mergeCell ref="A30:D30"/>
    <mergeCell ref="E30:F30"/>
    <mergeCell ref="H30:I30"/>
    <mergeCell ref="H27:I27"/>
    <mergeCell ref="A31:B32"/>
    <mergeCell ref="C31:D31"/>
    <mergeCell ref="E31:F31"/>
    <mergeCell ref="H31:I31"/>
    <mergeCell ref="H28:I28"/>
    <mergeCell ref="K31:L31"/>
    <mergeCell ref="C21:D21"/>
    <mergeCell ref="A16:B18"/>
    <mergeCell ref="A22:B25"/>
    <mergeCell ref="M23:N23"/>
    <mergeCell ref="L6:S6"/>
    <mergeCell ref="A12:S12"/>
    <mergeCell ref="H24:I24"/>
    <mergeCell ref="K21:L23"/>
    <mergeCell ref="M21:N21"/>
    <mergeCell ref="O21:P23"/>
    <mergeCell ref="R21:S21"/>
    <mergeCell ref="H22:I22"/>
    <mergeCell ref="M19:N19"/>
    <mergeCell ref="O19:P19"/>
    <mergeCell ref="R19:S19"/>
    <mergeCell ref="H23:I23"/>
    <mergeCell ref="K20:L20"/>
    <mergeCell ref="M13:N13"/>
    <mergeCell ref="O13:P13"/>
    <mergeCell ref="R13:S13"/>
    <mergeCell ref="M15:N15"/>
    <mergeCell ref="R15:S15"/>
    <mergeCell ref="C16:D16"/>
    <mergeCell ref="E16:F18"/>
    <mergeCell ref="H16:I16"/>
    <mergeCell ref="L7:S7"/>
    <mergeCell ref="L9:S9"/>
    <mergeCell ref="L10:S10"/>
    <mergeCell ref="L11:S11"/>
    <mergeCell ref="L8:S8"/>
    <mergeCell ref="M5:S5"/>
    <mergeCell ref="A2:S2"/>
    <mergeCell ref="A4:S4"/>
    <mergeCell ref="A1:G1"/>
    <mergeCell ref="H5:K6"/>
    <mergeCell ref="H7:K8"/>
    <mergeCell ref="H9:K9"/>
    <mergeCell ref="H10:K10"/>
    <mergeCell ref="H11:K11"/>
    <mergeCell ref="A5:G11"/>
    <mergeCell ref="R3:S3"/>
    <mergeCell ref="A3:J3"/>
    <mergeCell ref="H1:S1"/>
    <mergeCell ref="A48:S48"/>
    <mergeCell ref="Q40:R40"/>
    <mergeCell ref="E44:O44"/>
    <mergeCell ref="E45:O45"/>
    <mergeCell ref="Q43:R43"/>
    <mergeCell ref="B44:C44"/>
    <mergeCell ref="B45:C45"/>
    <mergeCell ref="A47:S47"/>
    <mergeCell ref="B40:C40"/>
    <mergeCell ref="B42:C42"/>
    <mergeCell ref="Q44:R45"/>
    <mergeCell ref="K40:M40"/>
    <mergeCell ref="E40:G40"/>
    <mergeCell ref="H40:J40"/>
    <mergeCell ref="N40:P40"/>
  </mergeCells>
  <phoneticPr fontId="1"/>
  <dataValidations count="5">
    <dataValidation type="list" allowBlank="1" showInputMessage="1" showErrorMessage="1" sqref="H37 N37" xr:uid="{9008CC87-8BFA-4DC1-B719-948C12BE54B7}">
      <formula1>"□,☑"</formula1>
    </dataValidation>
    <dataValidation type="list" allowBlank="1" showInputMessage="1" showErrorMessage="1" sqref="Q40:R40" xr:uid="{9B54FED2-D7FE-40C9-8BFA-5DF880CB433C}">
      <formula1>"普通,当座"</formula1>
    </dataValidation>
    <dataValidation type="list" allowBlank="1" showInputMessage="1" showErrorMessage="1" sqref="M35" xr:uid="{70EC41DE-85BF-4248-A608-D9F38AE1BAE1}">
      <formula1>"四捨五入,切り捨て,切り上げ"</formula1>
    </dataValidation>
    <dataValidation type="list" allowBlank="1" showInputMessage="1" showErrorMessage="1" sqref="H40" xr:uid="{09AC238D-13FD-4240-BDED-427F45403BC2}">
      <formula1>"銀行,信用金庫,信用組合,労働金庫,農業協同組合,漁業協同組合"</formula1>
    </dataValidation>
    <dataValidation type="list" allowBlank="1" showInputMessage="1" showErrorMessage="1" sqref="N40" xr:uid="{DDB6E880-2BB0-45D3-926C-4EFD0BAFD197}">
      <formula1>"支店,本店,本店営業部"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7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mat3152</dc:creator>
  <cp:lastModifiedBy>後藤　優尚</cp:lastModifiedBy>
  <cp:lastPrinted>2026-03-03T02:51:46Z</cp:lastPrinted>
  <dcterms:created xsi:type="dcterms:W3CDTF">2013-02-28T01:46:27Z</dcterms:created>
  <dcterms:modified xsi:type="dcterms:W3CDTF">2026-03-03T02:55:06Z</dcterms:modified>
</cp:coreProperties>
</file>