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経営企画課\統計係\★HP掲載データ\05統計要覧他\01 統計要覧（過去：統計書、統計ダイジェスト）\統計要覧（Ｈ28～）\R6(R7.4月より作成)●\ホームページ公開用\１４．労働\"/>
    </mc:Choice>
  </mc:AlternateContent>
  <xr:revisionPtr revIDLastSave="0" documentId="13_ncr:1_{46E5013B-B075-462A-9F12-BC014448F7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6" sheetId="251" r:id="rId1"/>
  </sheets>
  <definedNames>
    <definedName name="Ａ" localSheetId="0">#REF!</definedName>
    <definedName name="Ａ">#REF!</definedName>
    <definedName name="Ｂ" localSheetId="0">#REF!</definedName>
    <definedName name="Ｂ">#REF!</definedName>
    <definedName name="ＢＢ" localSheetId="0">#REF!</definedName>
    <definedName name="ＢＢ">#REF!</definedName>
    <definedName name="ＢＢＢＢＢＢ" localSheetId="0">#REF!</definedName>
    <definedName name="ＢＢＢＢＢＢ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 localSheetId="0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ｍｍｍ" localSheetId="0">#REF!</definedName>
    <definedName name="ｍｍｍｍｍｍ">#REF!</definedName>
    <definedName name="ｍｍっま" localSheetId="0">#REF!</definedName>
    <definedName name="ｍｍっま">#REF!</definedName>
    <definedName name="Rangai0" localSheetId="0">#REF!</definedName>
    <definedName name="Rangai0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あ" localSheetId="0">#REF!</definedName>
    <definedName name="あ">#REF!</definedName>
    <definedName name="あうぇ" localSheetId="0">#REF!</definedName>
    <definedName name="あうぇ">#REF!</definedName>
    <definedName name="こま" localSheetId="0">#REF!</definedName>
    <definedName name="こま">#REF!</definedName>
    <definedName name="らんじ" localSheetId="0">#REF!</definedName>
    <definedName name="らんじ">#REF!</definedName>
    <definedName name="ん" localSheetId="0">#REF!</definedName>
    <definedName name="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5" i="251" l="1"/>
  <c r="G35" i="251"/>
  <c r="H30" i="251"/>
  <c r="G30" i="251"/>
  <c r="F25" i="251"/>
  <c r="E25" i="251"/>
  <c r="H25" i="251" s="1"/>
  <c r="H20" i="251"/>
  <c r="G20" i="251"/>
  <c r="H15" i="251"/>
  <c r="G15" i="251"/>
  <c r="H10" i="251"/>
  <c r="G10" i="251"/>
  <c r="G25" i="251" l="1"/>
</calcChain>
</file>

<file path=xl/sharedStrings.xml><?xml version="1.0" encoding="utf-8"?>
<sst xmlns="http://schemas.openxmlformats.org/spreadsheetml/2006/main" count="49" uniqueCount="25">
  <si>
    <t>１４．労働</t>
    <rPh sb="3" eb="5">
      <t>ロウドウ</t>
    </rPh>
    <phoneticPr fontId="7"/>
  </si>
  <si>
    <t>単位：件、人</t>
    <rPh sb="0" eb="2">
      <t>タンイ</t>
    </rPh>
    <rPh sb="3" eb="4">
      <t>ケン</t>
    </rPh>
    <rPh sb="5" eb="6">
      <t>ニン</t>
    </rPh>
    <phoneticPr fontId="7"/>
  </si>
  <si>
    <t>利用可能件数</t>
    <rPh sb="0" eb="2">
      <t>リヨウ</t>
    </rPh>
    <rPh sb="2" eb="4">
      <t>カノウ</t>
    </rPh>
    <rPh sb="4" eb="6">
      <t>ケンスウ</t>
    </rPh>
    <phoneticPr fontId="7"/>
  </si>
  <si>
    <t>利用件数</t>
    <rPh sb="0" eb="2">
      <t>リヨウ</t>
    </rPh>
    <rPh sb="2" eb="4">
      <t>ケンスウ</t>
    </rPh>
    <phoneticPr fontId="7"/>
  </si>
  <si>
    <t>利用人数</t>
    <rPh sb="0" eb="2">
      <t>リヨウ</t>
    </rPh>
    <rPh sb="2" eb="4">
      <t>ニンズウ</t>
    </rPh>
    <phoneticPr fontId="7"/>
  </si>
  <si>
    <t>1件当たり</t>
    <rPh sb="1" eb="2">
      <t>ケン</t>
    </rPh>
    <rPh sb="2" eb="3">
      <t>ア</t>
    </rPh>
    <phoneticPr fontId="7"/>
  </si>
  <si>
    <t>利用率</t>
    <rPh sb="0" eb="3">
      <t>リヨウリツ</t>
    </rPh>
    <phoneticPr fontId="7"/>
  </si>
  <si>
    <t>A</t>
  </si>
  <si>
    <t>B</t>
  </si>
  <si>
    <t>利用人数</t>
    <rPh sb="2" eb="3">
      <t>ニン</t>
    </rPh>
    <phoneticPr fontId="7"/>
  </si>
  <si>
    <t>B/A</t>
  </si>
  <si>
    <t>資料：ワークセンター松阪</t>
    <rPh sb="0" eb="2">
      <t>シリョウ</t>
    </rPh>
    <rPh sb="10" eb="12">
      <t>マツサカ</t>
    </rPh>
    <phoneticPr fontId="7"/>
  </si>
  <si>
    <t>１４－８　ワークセンター松阪の利用状況</t>
    <rPh sb="12" eb="14">
      <t>マツサカ</t>
    </rPh>
    <rPh sb="15" eb="17">
      <t>リヨウ</t>
    </rPh>
    <rPh sb="17" eb="19">
      <t>ジョウキョウ</t>
    </rPh>
    <phoneticPr fontId="7"/>
  </si>
  <si>
    <t>令和3年度</t>
    <rPh sb="0" eb="2">
      <t>レイワ</t>
    </rPh>
    <rPh sb="3" eb="4">
      <t>ネン</t>
    </rPh>
    <rPh sb="4" eb="5">
      <t>ド</t>
    </rPh>
    <phoneticPr fontId="8"/>
  </si>
  <si>
    <t>令和2年度</t>
    <rPh sb="0" eb="2">
      <t>レイワ</t>
    </rPh>
    <rPh sb="3" eb="5">
      <t>ネンド</t>
    </rPh>
    <phoneticPr fontId="7"/>
  </si>
  <si>
    <t>令和2年度</t>
    <rPh sb="0" eb="2">
      <t>レイワ</t>
    </rPh>
    <rPh sb="3" eb="4">
      <t>ネン</t>
    </rPh>
    <rPh sb="4" eb="5">
      <t>ド</t>
    </rPh>
    <phoneticPr fontId="7"/>
  </si>
  <si>
    <t>令和4年度</t>
    <rPh sb="0" eb="2">
      <t>レイワ</t>
    </rPh>
    <rPh sb="3" eb="4">
      <t>ネン</t>
    </rPh>
    <rPh sb="4" eb="5">
      <t>ド</t>
    </rPh>
    <phoneticPr fontId="8"/>
  </si>
  <si>
    <t>本館</t>
    <rPh sb="0" eb="2">
      <t>ホンカン</t>
    </rPh>
    <phoneticPr fontId="8"/>
  </si>
  <si>
    <t>第一別館</t>
    <rPh sb="0" eb="2">
      <t>ダイイチ</t>
    </rPh>
    <rPh sb="2" eb="4">
      <t>ベッカン</t>
    </rPh>
    <phoneticPr fontId="8"/>
  </si>
  <si>
    <t>第二別館</t>
    <rPh sb="0" eb="2">
      <t>ダイニ</t>
    </rPh>
    <rPh sb="2" eb="4">
      <t>ベッカン</t>
    </rPh>
    <phoneticPr fontId="8"/>
  </si>
  <si>
    <t>体育施設</t>
    <rPh sb="0" eb="2">
      <t>タイイク</t>
    </rPh>
    <rPh sb="2" eb="4">
      <t>シセツ</t>
    </rPh>
    <phoneticPr fontId="8"/>
  </si>
  <si>
    <t>令和5年度</t>
    <rPh sb="0" eb="2">
      <t>レイワ</t>
    </rPh>
    <rPh sb="3" eb="4">
      <t>ネン</t>
    </rPh>
    <rPh sb="4" eb="5">
      <t>ド</t>
    </rPh>
    <phoneticPr fontId="8"/>
  </si>
  <si>
    <t>令和6年度</t>
    <rPh sb="0" eb="2">
      <t>レイワ</t>
    </rPh>
    <rPh sb="3" eb="4">
      <t>ネン</t>
    </rPh>
    <rPh sb="4" eb="5">
      <t>ド</t>
    </rPh>
    <phoneticPr fontId="8"/>
  </si>
  <si>
    <t>テニスコート</t>
    <phoneticPr fontId="8"/>
  </si>
  <si>
    <t>多目的グラウンド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</si>
</sst>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;&quot;△&quot;#,##0_ ;&quot;－&quot;_ ;@_ "/>
    <numFmt numFmtId="177" formatCode="#,##0.0_ ;&quot;△&quot;#,##0.0_ ;&quot;－&quot;_ ;@_ "/>
    <numFmt numFmtId="178" formatCode="#,##0.0%_ ;&quot;△&quot;#,##0.0%_ ;&quot;－&quot;_ ;@_ "/>
    <numFmt numFmtId="179" formatCode="0.0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9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4">
    <xf numFmtId="0" fontId="0" fillId="0" borderId="0"/>
    <xf numFmtId="38" fontId="6" fillId="0" borderId="0" applyFont="0" applyFill="0" applyBorder="0" applyAlignment="0" applyProtection="0"/>
    <xf numFmtId="0" fontId="10" fillId="0" borderId="0"/>
    <xf numFmtId="6" fontId="6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9" fillId="0" borderId="0"/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38" fontId="6" fillId="0" borderId="0" applyFont="0" applyFill="0" applyBorder="0" applyAlignment="0" applyProtection="0"/>
    <xf numFmtId="0" fontId="13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/>
    <xf numFmtId="0" fontId="14" fillId="0" borderId="0" xfId="0" applyFont="1" applyFill="1" applyAlignment="1">
      <alignment vertical="center"/>
    </xf>
    <xf numFmtId="179" fontId="15" fillId="0" borderId="0" xfId="4" applyNumberFormat="1" applyFont="1" applyFill="1">
      <alignment vertical="center"/>
    </xf>
    <xf numFmtId="0" fontId="14" fillId="0" borderId="0" xfId="4" applyFont="1" applyFill="1">
      <alignment vertical="center"/>
    </xf>
    <xf numFmtId="0" fontId="15" fillId="0" borderId="0" xfId="4" applyFont="1" applyFill="1" applyAlignment="1">
      <alignment horizontal="left" vertical="center"/>
    </xf>
    <xf numFmtId="0" fontId="15" fillId="0" borderId="0" xfId="4" applyFont="1" applyFill="1">
      <alignment vertical="center"/>
    </xf>
    <xf numFmtId="0" fontId="15" fillId="0" borderId="0" xfId="4" applyFont="1" applyFill="1" applyAlignment="1">
      <alignment horizontal="right" vertical="center"/>
    </xf>
    <xf numFmtId="176" fontId="15" fillId="0" borderId="1" xfId="4" applyNumberFormat="1" applyFont="1" applyFill="1" applyBorder="1" applyAlignment="1">
      <alignment horizontal="right" vertical="center"/>
    </xf>
    <xf numFmtId="176" fontId="15" fillId="0" borderId="11" xfId="4" applyNumberFormat="1" applyFont="1" applyFill="1" applyBorder="1" applyAlignment="1">
      <alignment horizontal="right" vertical="center"/>
    </xf>
    <xf numFmtId="0" fontId="15" fillId="0" borderId="14" xfId="4" applyFont="1" applyFill="1" applyBorder="1" applyAlignment="1">
      <alignment horizontal="left" vertical="center"/>
    </xf>
    <xf numFmtId="0" fontId="15" fillId="0" borderId="0" xfId="4" applyFont="1" applyFill="1" applyBorder="1" applyAlignment="1">
      <alignment vertical="center"/>
    </xf>
    <xf numFmtId="0" fontId="15" fillId="0" borderId="18" xfId="4" applyFont="1" applyFill="1" applyBorder="1" applyAlignment="1">
      <alignment horizontal="center" vertical="center"/>
    </xf>
    <xf numFmtId="0" fontId="15" fillId="0" borderId="0" xfId="4" applyFont="1" applyFill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2" xfId="4" applyFont="1" applyFill="1" applyBorder="1" applyAlignment="1">
      <alignment horizontal="center" vertical="center"/>
    </xf>
    <xf numFmtId="0" fontId="15" fillId="0" borderId="3" xfId="4" applyFont="1" applyFill="1" applyBorder="1" applyAlignment="1">
      <alignment horizontal="center" vertical="center"/>
    </xf>
    <xf numFmtId="0" fontId="15" fillId="0" borderId="0" xfId="4" applyFont="1" applyFill="1" applyBorder="1">
      <alignment vertical="center"/>
    </xf>
    <xf numFmtId="177" fontId="15" fillId="0" borderId="6" xfId="4" applyNumberFormat="1" applyFont="1" applyFill="1" applyBorder="1" applyAlignment="1">
      <alignment horizontal="right" vertical="center"/>
    </xf>
    <xf numFmtId="177" fontId="15" fillId="0" borderId="7" xfId="4" applyNumberFormat="1" applyFont="1" applyFill="1" applyBorder="1" applyAlignment="1">
      <alignment horizontal="right" vertical="center"/>
    </xf>
    <xf numFmtId="0" fontId="15" fillId="0" borderId="9" xfId="4" applyFont="1" applyFill="1" applyBorder="1">
      <alignment vertical="center"/>
    </xf>
    <xf numFmtId="0" fontId="15" fillId="0" borderId="1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horizontal="center" vertical="center"/>
    </xf>
    <xf numFmtId="0" fontId="15" fillId="0" borderId="11" xfId="4" applyFont="1" applyFill="1" applyBorder="1" applyAlignment="1">
      <alignment horizontal="center" vertical="center"/>
    </xf>
    <xf numFmtId="0" fontId="15" fillId="0" borderId="2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horizontal="center" vertical="center" wrapText="1"/>
    </xf>
    <xf numFmtId="177" fontId="15" fillId="0" borderId="10" xfId="4" applyNumberFormat="1" applyFont="1" applyFill="1" applyBorder="1" applyAlignment="1">
      <alignment horizontal="right" vertical="center"/>
    </xf>
    <xf numFmtId="0" fontId="16" fillId="0" borderId="0" xfId="4" applyFont="1" applyFill="1" applyAlignment="1">
      <alignment horizontal="left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7" xfId="4" applyFont="1" applyFill="1" applyBorder="1" applyAlignment="1">
      <alignment horizontal="center" vertical="center"/>
    </xf>
    <xf numFmtId="176" fontId="15" fillId="0" borderId="2" xfId="4" applyNumberFormat="1" applyFont="1" applyFill="1" applyBorder="1" applyAlignment="1">
      <alignment horizontal="right" vertical="center"/>
    </xf>
    <xf numFmtId="0" fontId="0" fillId="0" borderId="8" xfId="0" applyFill="1" applyBorder="1" applyAlignment="1">
      <alignment vertical="center" textRotation="255"/>
    </xf>
    <xf numFmtId="0" fontId="15" fillId="0" borderId="5" xfId="4" applyFont="1" applyFill="1" applyBorder="1">
      <alignment vertical="center"/>
    </xf>
    <xf numFmtId="0" fontId="0" fillId="0" borderId="17" xfId="0" applyFill="1" applyBorder="1" applyAlignment="1">
      <alignment vertical="center" textRotation="255"/>
    </xf>
    <xf numFmtId="0" fontId="15" fillId="0" borderId="15" xfId="4" applyFont="1" applyFill="1" applyBorder="1">
      <alignment vertical="center"/>
    </xf>
    <xf numFmtId="176" fontId="15" fillId="0" borderId="18" xfId="4" applyNumberFormat="1" applyFont="1" applyFill="1" applyBorder="1" applyAlignment="1">
      <alignment horizontal="right" vertical="center"/>
    </xf>
    <xf numFmtId="177" fontId="15" fillId="0" borderId="19" xfId="4" applyNumberFormat="1" applyFont="1" applyFill="1" applyBorder="1" applyAlignment="1">
      <alignment horizontal="right" vertical="center"/>
    </xf>
    <xf numFmtId="0" fontId="15" fillId="0" borderId="0" xfId="4" applyFont="1" applyFill="1" applyBorder="1" applyAlignment="1">
      <alignment vertical="center" textRotation="255"/>
    </xf>
    <xf numFmtId="0" fontId="15" fillId="0" borderId="4" xfId="4" applyFont="1" applyFill="1" applyBorder="1" applyAlignment="1">
      <alignment vertical="top"/>
    </xf>
    <xf numFmtId="0" fontId="15" fillId="0" borderId="0" xfId="4" applyFont="1" applyFill="1" applyBorder="1" applyAlignment="1">
      <alignment vertical="top"/>
    </xf>
    <xf numFmtId="0" fontId="15" fillId="0" borderId="8" xfId="4" applyFont="1" applyFill="1" applyBorder="1" applyAlignment="1">
      <alignment vertical="top"/>
    </xf>
    <xf numFmtId="0" fontId="15" fillId="0" borderId="5" xfId="4" applyFont="1" applyFill="1" applyBorder="1" applyAlignment="1">
      <alignment vertical="center"/>
    </xf>
    <xf numFmtId="0" fontId="15" fillId="0" borderId="4" xfId="4" applyFont="1" applyFill="1" applyBorder="1">
      <alignment vertical="center"/>
    </xf>
    <xf numFmtId="0" fontId="15" fillId="0" borderId="8" xfId="4" applyFont="1" applyFill="1" applyBorder="1">
      <alignment vertical="center"/>
    </xf>
    <xf numFmtId="0" fontId="15" fillId="0" borderId="9" xfId="4" applyFont="1" applyFill="1" applyBorder="1" applyAlignment="1">
      <alignment vertical="center"/>
    </xf>
    <xf numFmtId="0" fontId="15" fillId="0" borderId="3" xfId="4" applyFont="1" applyFill="1" applyBorder="1">
      <alignment vertical="center"/>
    </xf>
    <xf numFmtId="0" fontId="15" fillId="0" borderId="9" xfId="4" applyFont="1" applyFill="1" applyBorder="1" applyAlignment="1">
      <alignment vertical="center" textRotation="255"/>
    </xf>
    <xf numFmtId="0" fontId="15" fillId="0" borderId="9" xfId="4" applyFont="1" applyFill="1" applyBorder="1" applyAlignment="1">
      <alignment horizontal="left" vertical="center"/>
    </xf>
    <xf numFmtId="178" fontId="15" fillId="0" borderId="6" xfId="4" applyNumberFormat="1" applyFont="1" applyFill="1" applyBorder="1" applyAlignment="1">
      <alignment horizontal="right" vertical="center"/>
    </xf>
    <xf numFmtId="178" fontId="15" fillId="0" borderId="7" xfId="4" applyNumberFormat="1" applyFont="1" applyFill="1" applyBorder="1" applyAlignment="1">
      <alignment horizontal="right" vertical="center"/>
    </xf>
    <xf numFmtId="178" fontId="15" fillId="0" borderId="10" xfId="4" applyNumberFormat="1" applyFont="1" applyFill="1" applyBorder="1" applyAlignment="1">
      <alignment horizontal="right" vertical="center"/>
    </xf>
    <xf numFmtId="178" fontId="15" fillId="0" borderId="19" xfId="4" applyNumberFormat="1" applyFont="1" applyFill="1" applyBorder="1" applyAlignment="1">
      <alignment horizontal="right" vertical="center"/>
    </xf>
  </cellXfs>
  <cellStyles count="24">
    <cellStyle name="桁区切り 2" xfId="1" xr:uid="{00000000-0005-0000-0000-000003000000}"/>
    <cellStyle name="桁区切り 2 2" xfId="5" xr:uid="{00000000-0005-0000-0000-000004000000}"/>
    <cellStyle name="桁区切り 3" xfId="14" xr:uid="{00000000-0005-0000-0000-000005000000}"/>
    <cellStyle name="通貨 2" xfId="3" xr:uid="{00000000-0005-0000-0000-000007000000}"/>
    <cellStyle name="通貨 2 2" xfId="16" xr:uid="{00000000-0005-0000-0000-000008000000}"/>
    <cellStyle name="通貨 3" xfId="17" xr:uid="{00000000-0005-0000-0000-000009000000}"/>
    <cellStyle name="通貨 4" xfId="21" xr:uid="{00000000-0005-0000-0000-00000A000000}"/>
    <cellStyle name="標準" xfId="0" builtinId="0"/>
    <cellStyle name="標準 10" xfId="20" xr:uid="{00000000-0005-0000-0000-00000C000000}"/>
    <cellStyle name="標準 11" xfId="22" xr:uid="{00000000-0005-0000-0000-00000D000000}"/>
    <cellStyle name="標準 12" xfId="23" xr:uid="{00000000-0005-0000-0000-00000E000000}"/>
    <cellStyle name="標準 2" xfId="2" xr:uid="{00000000-0005-0000-0000-00000F000000}"/>
    <cellStyle name="標準 2 2" xfId="4" xr:uid="{00000000-0005-0000-0000-000010000000}"/>
    <cellStyle name="標準 2 2 2" xfId="10" xr:uid="{00000000-0005-0000-0000-000011000000}"/>
    <cellStyle name="標準 2 2 2 2" xfId="11" xr:uid="{00000000-0005-0000-0000-000012000000}"/>
    <cellStyle name="標準 2 2_4-1" xfId="12" xr:uid="{00000000-0005-0000-0000-000013000000}"/>
    <cellStyle name="標準 2_11-12" xfId="9" xr:uid="{00000000-0005-0000-0000-000014000000}"/>
    <cellStyle name="標準 3" xfId="6" xr:uid="{00000000-0005-0000-0000-00001B000000}"/>
    <cellStyle name="標準 4" xfId="7" xr:uid="{00000000-0005-0000-0000-00001C000000}"/>
    <cellStyle name="標準 5" xfId="8" xr:uid="{00000000-0005-0000-0000-00001D000000}"/>
    <cellStyle name="標準 6" xfId="15" xr:uid="{00000000-0005-0000-0000-00001E000000}"/>
    <cellStyle name="標準 7" xfId="18" xr:uid="{00000000-0005-0000-0000-00001F000000}"/>
    <cellStyle name="標準 8" xfId="13" xr:uid="{00000000-0005-0000-0000-000020000000}"/>
    <cellStyle name="標準 9" xfId="19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sheetPr codeName="Sheet139">
    <tabColor rgb="FFFF0000"/>
    <pageSetUpPr fitToPage="1"/>
  </sheetPr>
  <dimension ref="A1:J36"/>
  <sheetViews>
    <sheetView showGridLines="0" tabSelected="1" zoomScaleNormal="100" workbookViewId="0">
      <selection activeCell="I3" sqref="I3"/>
    </sheetView>
  </sheetViews>
  <sheetFormatPr defaultRowHeight="20.100000000000001" customHeight="1" x14ac:dyDescent="0.15"/>
  <cols>
    <col min="1" max="1" width="3.625" style="5" customWidth="1"/>
    <col min="2" max="2" width="15.125" style="4" customWidth="1"/>
    <col min="3" max="3" width="9.625" style="12" customWidth="1"/>
    <col min="4" max="9" width="10.625" style="5" customWidth="1"/>
    <col min="10" max="10" width="9" style="5"/>
    <col min="11" max="11" width="12.625" style="5" customWidth="1"/>
    <col min="12" max="12" width="18.125" style="5" customWidth="1"/>
    <col min="13" max="16" width="12.625" style="5" customWidth="1"/>
    <col min="17" max="250" width="9" style="5"/>
    <col min="251" max="251" width="5.625" style="5" customWidth="1"/>
    <col min="252" max="252" width="49.125" style="5" bestFit="1" customWidth="1"/>
    <col min="253" max="262" width="10.125" style="5" customWidth="1"/>
    <col min="263" max="506" width="9" style="5"/>
    <col min="507" max="507" width="5.625" style="5" customWidth="1"/>
    <col min="508" max="508" width="49.125" style="5" bestFit="1" customWidth="1"/>
    <col min="509" max="518" width="10.125" style="5" customWidth="1"/>
    <col min="519" max="762" width="9" style="5"/>
    <col min="763" max="763" width="5.625" style="5" customWidth="1"/>
    <col min="764" max="764" width="49.125" style="5" bestFit="1" customWidth="1"/>
    <col min="765" max="774" width="10.125" style="5" customWidth="1"/>
    <col min="775" max="1018" width="9" style="5"/>
    <col min="1019" max="1019" width="5.625" style="5" customWidth="1"/>
    <col min="1020" max="1020" width="49.125" style="5" bestFit="1" customWidth="1"/>
    <col min="1021" max="1030" width="10.125" style="5" customWidth="1"/>
    <col min="1031" max="1274" width="9" style="5"/>
    <col min="1275" max="1275" width="5.625" style="5" customWidth="1"/>
    <col min="1276" max="1276" width="49.125" style="5" bestFit="1" customWidth="1"/>
    <col min="1277" max="1286" width="10.125" style="5" customWidth="1"/>
    <col min="1287" max="1530" width="9" style="5"/>
    <col min="1531" max="1531" width="5.625" style="5" customWidth="1"/>
    <col min="1532" max="1532" width="49.125" style="5" bestFit="1" customWidth="1"/>
    <col min="1533" max="1542" width="10.125" style="5" customWidth="1"/>
    <col min="1543" max="1786" width="9" style="5"/>
    <col min="1787" max="1787" width="5.625" style="5" customWidth="1"/>
    <col min="1788" max="1788" width="49.125" style="5" bestFit="1" customWidth="1"/>
    <col min="1789" max="1798" width="10.125" style="5" customWidth="1"/>
    <col min="1799" max="2042" width="9" style="5"/>
    <col min="2043" max="2043" width="5.625" style="5" customWidth="1"/>
    <col min="2044" max="2044" width="49.125" style="5" bestFit="1" customWidth="1"/>
    <col min="2045" max="2054" width="10.125" style="5" customWidth="1"/>
    <col min="2055" max="2298" width="9" style="5"/>
    <col min="2299" max="2299" width="5.625" style="5" customWidth="1"/>
    <col min="2300" max="2300" width="49.125" style="5" bestFit="1" customWidth="1"/>
    <col min="2301" max="2310" width="10.125" style="5" customWidth="1"/>
    <col min="2311" max="2554" width="9" style="5"/>
    <col min="2555" max="2555" width="5.625" style="5" customWidth="1"/>
    <col min="2556" max="2556" width="49.125" style="5" bestFit="1" customWidth="1"/>
    <col min="2557" max="2566" width="10.125" style="5" customWidth="1"/>
    <col min="2567" max="2810" width="9" style="5"/>
    <col min="2811" max="2811" width="5.625" style="5" customWidth="1"/>
    <col min="2812" max="2812" width="49.125" style="5" bestFit="1" customWidth="1"/>
    <col min="2813" max="2822" width="10.125" style="5" customWidth="1"/>
    <col min="2823" max="3066" width="9" style="5"/>
    <col min="3067" max="3067" width="5.625" style="5" customWidth="1"/>
    <col min="3068" max="3068" width="49.125" style="5" bestFit="1" customWidth="1"/>
    <col min="3069" max="3078" width="10.125" style="5" customWidth="1"/>
    <col min="3079" max="3322" width="9" style="5"/>
    <col min="3323" max="3323" width="5.625" style="5" customWidth="1"/>
    <col min="3324" max="3324" width="49.125" style="5" bestFit="1" customWidth="1"/>
    <col min="3325" max="3334" width="10.125" style="5" customWidth="1"/>
    <col min="3335" max="3578" width="9" style="5"/>
    <col min="3579" max="3579" width="5.625" style="5" customWidth="1"/>
    <col min="3580" max="3580" width="49.125" style="5" bestFit="1" customWidth="1"/>
    <col min="3581" max="3590" width="10.125" style="5" customWidth="1"/>
    <col min="3591" max="3834" width="9" style="5"/>
    <col min="3835" max="3835" width="5.625" style="5" customWidth="1"/>
    <col min="3836" max="3836" width="49.125" style="5" bestFit="1" customWidth="1"/>
    <col min="3837" max="3846" width="10.125" style="5" customWidth="1"/>
    <col min="3847" max="4090" width="9" style="5"/>
    <col min="4091" max="4091" width="5.625" style="5" customWidth="1"/>
    <col min="4092" max="4092" width="49.125" style="5" bestFit="1" customWidth="1"/>
    <col min="4093" max="4102" width="10.125" style="5" customWidth="1"/>
    <col min="4103" max="4346" width="9" style="5"/>
    <col min="4347" max="4347" width="5.625" style="5" customWidth="1"/>
    <col min="4348" max="4348" width="49.125" style="5" bestFit="1" customWidth="1"/>
    <col min="4349" max="4358" width="10.125" style="5" customWidth="1"/>
    <col min="4359" max="4602" width="9" style="5"/>
    <col min="4603" max="4603" width="5.625" style="5" customWidth="1"/>
    <col min="4604" max="4604" width="49.125" style="5" bestFit="1" customWidth="1"/>
    <col min="4605" max="4614" width="10.125" style="5" customWidth="1"/>
    <col min="4615" max="4858" width="9" style="5"/>
    <col min="4859" max="4859" width="5.625" style="5" customWidth="1"/>
    <col min="4860" max="4860" width="49.125" style="5" bestFit="1" customWidth="1"/>
    <col min="4861" max="4870" width="10.125" style="5" customWidth="1"/>
    <col min="4871" max="5114" width="9" style="5"/>
    <col min="5115" max="5115" width="5.625" style="5" customWidth="1"/>
    <col min="5116" max="5116" width="49.125" style="5" bestFit="1" customWidth="1"/>
    <col min="5117" max="5126" width="10.125" style="5" customWidth="1"/>
    <col min="5127" max="5370" width="9" style="5"/>
    <col min="5371" max="5371" width="5.625" style="5" customWidth="1"/>
    <col min="5372" max="5372" width="49.125" style="5" bestFit="1" customWidth="1"/>
    <col min="5373" max="5382" width="10.125" style="5" customWidth="1"/>
    <col min="5383" max="5626" width="9" style="5"/>
    <col min="5627" max="5627" width="5.625" style="5" customWidth="1"/>
    <col min="5628" max="5628" width="49.125" style="5" bestFit="1" customWidth="1"/>
    <col min="5629" max="5638" width="10.125" style="5" customWidth="1"/>
    <col min="5639" max="5882" width="9" style="5"/>
    <col min="5883" max="5883" width="5.625" style="5" customWidth="1"/>
    <col min="5884" max="5884" width="49.125" style="5" bestFit="1" customWidth="1"/>
    <col min="5885" max="5894" width="10.125" style="5" customWidth="1"/>
    <col min="5895" max="6138" width="9" style="5"/>
    <col min="6139" max="6139" width="5.625" style="5" customWidth="1"/>
    <col min="6140" max="6140" width="49.125" style="5" bestFit="1" customWidth="1"/>
    <col min="6141" max="6150" width="10.125" style="5" customWidth="1"/>
    <col min="6151" max="6394" width="9" style="5"/>
    <col min="6395" max="6395" width="5.625" style="5" customWidth="1"/>
    <col min="6396" max="6396" width="49.125" style="5" bestFit="1" customWidth="1"/>
    <col min="6397" max="6406" width="10.125" style="5" customWidth="1"/>
    <col min="6407" max="6650" width="9" style="5"/>
    <col min="6651" max="6651" width="5.625" style="5" customWidth="1"/>
    <col min="6652" max="6652" width="49.125" style="5" bestFit="1" customWidth="1"/>
    <col min="6653" max="6662" width="10.125" style="5" customWidth="1"/>
    <col min="6663" max="6906" width="9" style="5"/>
    <col min="6907" max="6907" width="5.625" style="5" customWidth="1"/>
    <col min="6908" max="6908" width="49.125" style="5" bestFit="1" customWidth="1"/>
    <col min="6909" max="6918" width="10.125" style="5" customWidth="1"/>
    <col min="6919" max="7162" width="9" style="5"/>
    <col min="7163" max="7163" width="5.625" style="5" customWidth="1"/>
    <col min="7164" max="7164" width="49.125" style="5" bestFit="1" customWidth="1"/>
    <col min="7165" max="7174" width="10.125" style="5" customWidth="1"/>
    <col min="7175" max="7418" width="9" style="5"/>
    <col min="7419" max="7419" width="5.625" style="5" customWidth="1"/>
    <col min="7420" max="7420" width="49.125" style="5" bestFit="1" customWidth="1"/>
    <col min="7421" max="7430" width="10.125" style="5" customWidth="1"/>
    <col min="7431" max="7674" width="9" style="5"/>
    <col min="7675" max="7675" width="5.625" style="5" customWidth="1"/>
    <col min="7676" max="7676" width="49.125" style="5" bestFit="1" customWidth="1"/>
    <col min="7677" max="7686" width="10.125" style="5" customWidth="1"/>
    <col min="7687" max="7930" width="9" style="5"/>
    <col min="7931" max="7931" width="5.625" style="5" customWidth="1"/>
    <col min="7932" max="7932" width="49.125" style="5" bestFit="1" customWidth="1"/>
    <col min="7933" max="7942" width="10.125" style="5" customWidth="1"/>
    <col min="7943" max="8186" width="9" style="5"/>
    <col min="8187" max="8187" width="5.625" style="5" customWidth="1"/>
    <col min="8188" max="8188" width="49.125" style="5" bestFit="1" customWidth="1"/>
    <col min="8189" max="8198" width="10.125" style="5" customWidth="1"/>
    <col min="8199" max="8442" width="9" style="5"/>
    <col min="8443" max="8443" width="5.625" style="5" customWidth="1"/>
    <col min="8444" max="8444" width="49.125" style="5" bestFit="1" customWidth="1"/>
    <col min="8445" max="8454" width="10.125" style="5" customWidth="1"/>
    <col min="8455" max="8698" width="9" style="5"/>
    <col min="8699" max="8699" width="5.625" style="5" customWidth="1"/>
    <col min="8700" max="8700" width="49.125" style="5" bestFit="1" customWidth="1"/>
    <col min="8701" max="8710" width="10.125" style="5" customWidth="1"/>
    <col min="8711" max="8954" width="9" style="5"/>
    <col min="8955" max="8955" width="5.625" style="5" customWidth="1"/>
    <col min="8956" max="8956" width="49.125" style="5" bestFit="1" customWidth="1"/>
    <col min="8957" max="8966" width="10.125" style="5" customWidth="1"/>
    <col min="8967" max="9210" width="9" style="5"/>
    <col min="9211" max="9211" width="5.625" style="5" customWidth="1"/>
    <col min="9212" max="9212" width="49.125" style="5" bestFit="1" customWidth="1"/>
    <col min="9213" max="9222" width="10.125" style="5" customWidth="1"/>
    <col min="9223" max="9466" width="9" style="5"/>
    <col min="9467" max="9467" width="5.625" style="5" customWidth="1"/>
    <col min="9468" max="9468" width="49.125" style="5" bestFit="1" customWidth="1"/>
    <col min="9469" max="9478" width="10.125" style="5" customWidth="1"/>
    <col min="9479" max="9722" width="9" style="5"/>
    <col min="9723" max="9723" width="5.625" style="5" customWidth="1"/>
    <col min="9724" max="9724" width="49.125" style="5" bestFit="1" customWidth="1"/>
    <col min="9725" max="9734" width="10.125" style="5" customWidth="1"/>
    <col min="9735" max="9978" width="9" style="5"/>
    <col min="9979" max="9979" width="5.625" style="5" customWidth="1"/>
    <col min="9980" max="9980" width="49.125" style="5" bestFit="1" customWidth="1"/>
    <col min="9981" max="9990" width="10.125" style="5" customWidth="1"/>
    <col min="9991" max="10234" width="9" style="5"/>
    <col min="10235" max="10235" width="5.625" style="5" customWidth="1"/>
    <col min="10236" max="10236" width="49.125" style="5" bestFit="1" customWidth="1"/>
    <col min="10237" max="10246" width="10.125" style="5" customWidth="1"/>
    <col min="10247" max="10490" width="9" style="5"/>
    <col min="10491" max="10491" width="5.625" style="5" customWidth="1"/>
    <col min="10492" max="10492" width="49.125" style="5" bestFit="1" customWidth="1"/>
    <col min="10493" max="10502" width="10.125" style="5" customWidth="1"/>
    <col min="10503" max="10746" width="9" style="5"/>
    <col min="10747" max="10747" width="5.625" style="5" customWidth="1"/>
    <col min="10748" max="10748" width="49.125" style="5" bestFit="1" customWidth="1"/>
    <col min="10749" max="10758" width="10.125" style="5" customWidth="1"/>
    <col min="10759" max="11002" width="9" style="5"/>
    <col min="11003" max="11003" width="5.625" style="5" customWidth="1"/>
    <col min="11004" max="11004" width="49.125" style="5" bestFit="1" customWidth="1"/>
    <col min="11005" max="11014" width="10.125" style="5" customWidth="1"/>
    <col min="11015" max="11258" width="9" style="5"/>
    <col min="11259" max="11259" width="5.625" style="5" customWidth="1"/>
    <col min="11260" max="11260" width="49.125" style="5" bestFit="1" customWidth="1"/>
    <col min="11261" max="11270" width="10.125" style="5" customWidth="1"/>
    <col min="11271" max="11514" width="9" style="5"/>
    <col min="11515" max="11515" width="5.625" style="5" customWidth="1"/>
    <col min="11516" max="11516" width="49.125" style="5" bestFit="1" customWidth="1"/>
    <col min="11517" max="11526" width="10.125" style="5" customWidth="1"/>
    <col min="11527" max="11770" width="9" style="5"/>
    <col min="11771" max="11771" width="5.625" style="5" customWidth="1"/>
    <col min="11772" max="11772" width="49.125" style="5" bestFit="1" customWidth="1"/>
    <col min="11773" max="11782" width="10.125" style="5" customWidth="1"/>
    <col min="11783" max="12026" width="9" style="5"/>
    <col min="12027" max="12027" width="5.625" style="5" customWidth="1"/>
    <col min="12028" max="12028" width="49.125" style="5" bestFit="1" customWidth="1"/>
    <col min="12029" max="12038" width="10.125" style="5" customWidth="1"/>
    <col min="12039" max="12282" width="9" style="5"/>
    <col min="12283" max="12283" width="5.625" style="5" customWidth="1"/>
    <col min="12284" max="12284" width="49.125" style="5" bestFit="1" customWidth="1"/>
    <col min="12285" max="12294" width="10.125" style="5" customWidth="1"/>
    <col min="12295" max="12538" width="9" style="5"/>
    <col min="12539" max="12539" width="5.625" style="5" customWidth="1"/>
    <col min="12540" max="12540" width="49.125" style="5" bestFit="1" customWidth="1"/>
    <col min="12541" max="12550" width="10.125" style="5" customWidth="1"/>
    <col min="12551" max="12794" width="9" style="5"/>
    <col min="12795" max="12795" width="5.625" style="5" customWidth="1"/>
    <col min="12796" max="12796" width="49.125" style="5" bestFit="1" customWidth="1"/>
    <col min="12797" max="12806" width="10.125" style="5" customWidth="1"/>
    <col min="12807" max="13050" width="9" style="5"/>
    <col min="13051" max="13051" width="5.625" style="5" customWidth="1"/>
    <col min="13052" max="13052" width="49.125" style="5" bestFit="1" customWidth="1"/>
    <col min="13053" max="13062" width="10.125" style="5" customWidth="1"/>
    <col min="13063" max="13306" width="9" style="5"/>
    <col min="13307" max="13307" width="5.625" style="5" customWidth="1"/>
    <col min="13308" max="13308" width="49.125" style="5" bestFit="1" customWidth="1"/>
    <col min="13309" max="13318" width="10.125" style="5" customWidth="1"/>
    <col min="13319" max="13562" width="9" style="5"/>
    <col min="13563" max="13563" width="5.625" style="5" customWidth="1"/>
    <col min="13564" max="13564" width="49.125" style="5" bestFit="1" customWidth="1"/>
    <col min="13565" max="13574" width="10.125" style="5" customWidth="1"/>
    <col min="13575" max="13818" width="9" style="5"/>
    <col min="13819" max="13819" width="5.625" style="5" customWidth="1"/>
    <col min="13820" max="13820" width="49.125" style="5" bestFit="1" customWidth="1"/>
    <col min="13821" max="13830" width="10.125" style="5" customWidth="1"/>
    <col min="13831" max="14074" width="9" style="5"/>
    <col min="14075" max="14075" width="5.625" style="5" customWidth="1"/>
    <col min="14076" max="14076" width="49.125" style="5" bestFit="1" customWidth="1"/>
    <col min="14077" max="14086" width="10.125" style="5" customWidth="1"/>
    <col min="14087" max="14330" width="9" style="5"/>
    <col min="14331" max="14331" width="5.625" style="5" customWidth="1"/>
    <col min="14332" max="14332" width="49.125" style="5" bestFit="1" customWidth="1"/>
    <col min="14333" max="14342" width="10.125" style="5" customWidth="1"/>
    <col min="14343" max="14586" width="9" style="5"/>
    <col min="14587" max="14587" width="5.625" style="5" customWidth="1"/>
    <col min="14588" max="14588" width="49.125" style="5" bestFit="1" customWidth="1"/>
    <col min="14589" max="14598" width="10.125" style="5" customWidth="1"/>
    <col min="14599" max="14842" width="9" style="5"/>
    <col min="14843" max="14843" width="5.625" style="5" customWidth="1"/>
    <col min="14844" max="14844" width="49.125" style="5" bestFit="1" customWidth="1"/>
    <col min="14845" max="14854" width="10.125" style="5" customWidth="1"/>
    <col min="14855" max="15098" width="9" style="5"/>
    <col min="15099" max="15099" width="5.625" style="5" customWidth="1"/>
    <col min="15100" max="15100" width="49.125" style="5" bestFit="1" customWidth="1"/>
    <col min="15101" max="15110" width="10.125" style="5" customWidth="1"/>
    <col min="15111" max="15354" width="9" style="5"/>
    <col min="15355" max="15355" width="5.625" style="5" customWidth="1"/>
    <col min="15356" max="15356" width="49.125" style="5" bestFit="1" customWidth="1"/>
    <col min="15357" max="15366" width="10.125" style="5" customWidth="1"/>
    <col min="15367" max="15610" width="9" style="5"/>
    <col min="15611" max="15611" width="5.625" style="5" customWidth="1"/>
    <col min="15612" max="15612" width="49.125" style="5" bestFit="1" customWidth="1"/>
    <col min="15613" max="15622" width="10.125" style="5" customWidth="1"/>
    <col min="15623" max="15866" width="9" style="5"/>
    <col min="15867" max="15867" width="5.625" style="5" customWidth="1"/>
    <col min="15868" max="15868" width="49.125" style="5" bestFit="1" customWidth="1"/>
    <col min="15869" max="15878" width="10.125" style="5" customWidth="1"/>
    <col min="15879" max="16122" width="9" style="5"/>
    <col min="16123" max="16123" width="5.625" style="5" customWidth="1"/>
    <col min="16124" max="16124" width="49.125" style="5" bestFit="1" customWidth="1"/>
    <col min="16125" max="16134" width="10.125" style="5" customWidth="1"/>
    <col min="16135" max="16384" width="9" style="5"/>
  </cols>
  <sheetData>
    <row r="1" spans="1:10" ht="20.100000000000001" customHeight="1" x14ac:dyDescent="0.15">
      <c r="A1" s="1" t="s">
        <v>0</v>
      </c>
      <c r="H1" s="3">
        <v>116</v>
      </c>
    </row>
    <row r="3" spans="1:10" ht="20.100000000000001" customHeight="1" thickBot="1" x14ac:dyDescent="0.2">
      <c r="A3" s="26" t="s">
        <v>12</v>
      </c>
      <c r="H3" s="6" t="s">
        <v>1</v>
      </c>
    </row>
    <row r="4" spans="1:10" s="12" customFormat="1" ht="20.100000000000001" customHeight="1" x14ac:dyDescent="0.15">
      <c r="A4" s="27"/>
      <c r="B4" s="9"/>
      <c r="C4" s="13"/>
      <c r="D4" s="24" t="s">
        <v>2</v>
      </c>
      <c r="E4" s="21" t="s">
        <v>3</v>
      </c>
      <c r="F4" s="21" t="s">
        <v>4</v>
      </c>
      <c r="G4" s="14" t="s">
        <v>5</v>
      </c>
      <c r="H4" s="14" t="s">
        <v>6</v>
      </c>
    </row>
    <row r="5" spans="1:10" s="12" customFormat="1" ht="20.100000000000001" customHeight="1" x14ac:dyDescent="0.15">
      <c r="A5" s="28"/>
      <c r="B5" s="47"/>
      <c r="C5" s="15"/>
      <c r="D5" s="22" t="s">
        <v>7</v>
      </c>
      <c r="E5" s="22" t="s">
        <v>8</v>
      </c>
      <c r="F5" s="22"/>
      <c r="G5" s="29" t="s">
        <v>9</v>
      </c>
      <c r="H5" s="29" t="s">
        <v>10</v>
      </c>
    </row>
    <row r="6" spans="1:10" ht="20.100000000000001" customHeight="1" x14ac:dyDescent="0.15">
      <c r="A6" s="41" t="s">
        <v>17</v>
      </c>
      <c r="B6" s="42"/>
      <c r="C6" s="22" t="s">
        <v>14</v>
      </c>
      <c r="D6" s="7">
        <v>3452</v>
      </c>
      <c r="E6" s="7">
        <v>825</v>
      </c>
      <c r="F6" s="7">
        <v>31106</v>
      </c>
      <c r="G6" s="17">
        <v>37.700000000000003</v>
      </c>
      <c r="H6" s="48">
        <v>0.23899999999999999</v>
      </c>
      <c r="I6" s="2"/>
      <c r="J6" s="2"/>
    </row>
    <row r="7" spans="1:10" ht="20.100000000000001" customHeight="1" x14ac:dyDescent="0.15">
      <c r="A7" s="10"/>
      <c r="B7" s="43"/>
      <c r="C7" s="22" t="s">
        <v>13</v>
      </c>
      <c r="D7" s="8">
        <v>3388</v>
      </c>
      <c r="E7" s="8">
        <v>961</v>
      </c>
      <c r="F7" s="8">
        <v>37564</v>
      </c>
      <c r="G7" s="18">
        <v>39.1</v>
      </c>
      <c r="H7" s="49">
        <v>0.28399999999999997</v>
      </c>
      <c r="I7" s="2"/>
      <c r="J7" s="2"/>
    </row>
    <row r="8" spans="1:10" ht="20.100000000000001" customHeight="1" x14ac:dyDescent="0.15">
      <c r="A8" s="10"/>
      <c r="B8" s="43"/>
      <c r="C8" s="22" t="s">
        <v>16</v>
      </c>
      <c r="D8" s="8">
        <v>3420</v>
      </c>
      <c r="E8" s="8">
        <v>1271</v>
      </c>
      <c r="F8" s="8">
        <v>55048</v>
      </c>
      <c r="G8" s="18">
        <v>43.310778914240757</v>
      </c>
      <c r="H8" s="49">
        <v>0.37163742690058482</v>
      </c>
      <c r="I8" s="2"/>
      <c r="J8" s="2"/>
    </row>
    <row r="9" spans="1:10" ht="20.100000000000001" customHeight="1" x14ac:dyDescent="0.15">
      <c r="A9" s="10"/>
      <c r="B9" s="43"/>
      <c r="C9" s="22" t="s">
        <v>21</v>
      </c>
      <c r="D9" s="8">
        <v>3272</v>
      </c>
      <c r="E9" s="8">
        <v>968</v>
      </c>
      <c r="F9" s="8">
        <v>41031</v>
      </c>
      <c r="G9" s="18">
        <v>42.39</v>
      </c>
      <c r="H9" s="49">
        <v>0.29580000000000001</v>
      </c>
      <c r="I9" s="2"/>
      <c r="J9" s="2"/>
    </row>
    <row r="10" spans="1:10" ht="20.100000000000001" customHeight="1" x14ac:dyDescent="0.15">
      <c r="A10" s="44"/>
      <c r="B10" s="45"/>
      <c r="C10" s="23" t="s">
        <v>22</v>
      </c>
      <c r="D10" s="30">
        <v>3336</v>
      </c>
      <c r="E10" s="30">
        <v>1219</v>
      </c>
      <c r="F10" s="30">
        <v>57948</v>
      </c>
      <c r="G10" s="25">
        <f>F10/E10</f>
        <v>47.537325676784249</v>
      </c>
      <c r="H10" s="50">
        <f>E10/D10</f>
        <v>0.36540767386091128</v>
      </c>
      <c r="I10" s="2"/>
      <c r="J10" s="2"/>
    </row>
    <row r="11" spans="1:10" ht="20.100000000000001" customHeight="1" x14ac:dyDescent="0.15">
      <c r="A11" s="41" t="s">
        <v>18</v>
      </c>
      <c r="B11" s="43"/>
      <c r="C11" s="22" t="s">
        <v>14</v>
      </c>
      <c r="D11" s="8">
        <v>1726</v>
      </c>
      <c r="E11" s="8">
        <v>219</v>
      </c>
      <c r="F11" s="8">
        <v>4734</v>
      </c>
      <c r="G11" s="18">
        <v>21.6</v>
      </c>
      <c r="H11" s="49">
        <v>0.12670000000000001</v>
      </c>
      <c r="I11" s="2"/>
      <c r="J11" s="2"/>
    </row>
    <row r="12" spans="1:10" ht="20.100000000000001" customHeight="1" x14ac:dyDescent="0.15">
      <c r="A12" s="37"/>
      <c r="B12" s="43"/>
      <c r="C12" s="22" t="s">
        <v>13</v>
      </c>
      <c r="D12" s="8">
        <v>1710</v>
      </c>
      <c r="E12" s="8">
        <v>282</v>
      </c>
      <c r="F12" s="8">
        <v>5410</v>
      </c>
      <c r="G12" s="18">
        <v>19.2</v>
      </c>
      <c r="H12" s="49">
        <v>0.16500000000000001</v>
      </c>
      <c r="I12" s="2"/>
      <c r="J12" s="2"/>
    </row>
    <row r="13" spans="1:10" ht="20.100000000000001" customHeight="1" x14ac:dyDescent="0.15">
      <c r="A13" s="37"/>
      <c r="B13" s="43"/>
      <c r="C13" s="22" t="s">
        <v>16</v>
      </c>
      <c r="D13" s="8">
        <v>1710</v>
      </c>
      <c r="E13" s="8">
        <v>323</v>
      </c>
      <c r="F13" s="8">
        <v>7445</v>
      </c>
      <c r="G13" s="18">
        <v>23.049535603715171</v>
      </c>
      <c r="H13" s="49">
        <v>0.18888888888888888</v>
      </c>
      <c r="I13" s="2"/>
      <c r="J13" s="2"/>
    </row>
    <row r="14" spans="1:10" ht="20.100000000000001" customHeight="1" x14ac:dyDescent="0.15">
      <c r="A14" s="37"/>
      <c r="B14" s="43"/>
      <c r="C14" s="22" t="s">
        <v>21</v>
      </c>
      <c r="D14" s="8">
        <v>1636</v>
      </c>
      <c r="E14" s="8">
        <v>427</v>
      </c>
      <c r="F14" s="8">
        <v>9407</v>
      </c>
      <c r="G14" s="18">
        <v>22.03</v>
      </c>
      <c r="H14" s="49">
        <v>0.26100000000000001</v>
      </c>
      <c r="I14" s="2"/>
      <c r="J14" s="2"/>
    </row>
    <row r="15" spans="1:10" ht="20.100000000000001" customHeight="1" x14ac:dyDescent="0.15">
      <c r="A15" s="46"/>
      <c r="B15" s="45"/>
      <c r="C15" s="23" t="s">
        <v>22</v>
      </c>
      <c r="D15" s="30">
        <v>2502</v>
      </c>
      <c r="E15" s="30">
        <v>581</v>
      </c>
      <c r="F15" s="30">
        <v>12851</v>
      </c>
      <c r="G15" s="25">
        <f>F15/E15</f>
        <v>22.118760757314973</v>
      </c>
      <c r="H15" s="50">
        <f>E15/D15</f>
        <v>0.23221422861710631</v>
      </c>
      <c r="I15" s="2"/>
      <c r="J15" s="2"/>
    </row>
    <row r="16" spans="1:10" ht="20.100000000000001" customHeight="1" x14ac:dyDescent="0.15">
      <c r="A16" s="41" t="s">
        <v>19</v>
      </c>
      <c r="B16" s="43"/>
      <c r="C16" s="22" t="s">
        <v>14</v>
      </c>
      <c r="D16" s="8">
        <v>3100</v>
      </c>
      <c r="E16" s="8">
        <v>338</v>
      </c>
      <c r="F16" s="8">
        <v>4312</v>
      </c>
      <c r="G16" s="18">
        <v>12.8</v>
      </c>
      <c r="H16" s="49">
        <v>0.109</v>
      </c>
      <c r="I16" s="2"/>
      <c r="J16" s="2"/>
    </row>
    <row r="17" spans="1:10" ht="20.100000000000001" customHeight="1" x14ac:dyDescent="0.15">
      <c r="A17" s="37"/>
      <c r="B17" s="43"/>
      <c r="C17" s="22" t="s">
        <v>13</v>
      </c>
      <c r="D17" s="8">
        <v>3040</v>
      </c>
      <c r="E17" s="8">
        <v>378</v>
      </c>
      <c r="F17" s="8">
        <v>6026</v>
      </c>
      <c r="G17" s="18">
        <v>15.9</v>
      </c>
      <c r="H17" s="49">
        <v>0.124</v>
      </c>
      <c r="I17" s="2"/>
      <c r="J17" s="2"/>
    </row>
    <row r="18" spans="1:10" ht="20.100000000000001" customHeight="1" x14ac:dyDescent="0.15">
      <c r="A18" s="37"/>
      <c r="B18" s="43"/>
      <c r="C18" s="22" t="s">
        <v>16</v>
      </c>
      <c r="D18" s="8">
        <v>4275</v>
      </c>
      <c r="E18" s="8">
        <v>1076</v>
      </c>
      <c r="F18" s="8">
        <v>15586</v>
      </c>
      <c r="G18" s="18">
        <v>14.485130111524164</v>
      </c>
      <c r="H18" s="49">
        <v>0.25169590643274853</v>
      </c>
      <c r="I18" s="2"/>
      <c r="J18" s="2"/>
    </row>
    <row r="19" spans="1:10" ht="20.100000000000001" customHeight="1" x14ac:dyDescent="0.15">
      <c r="A19" s="37"/>
      <c r="B19" s="43"/>
      <c r="C19" s="22" t="s">
        <v>21</v>
      </c>
      <c r="D19" s="8">
        <v>4908</v>
      </c>
      <c r="E19" s="8">
        <v>1125</v>
      </c>
      <c r="F19" s="8">
        <v>18164</v>
      </c>
      <c r="G19" s="18">
        <v>16.145</v>
      </c>
      <c r="H19" s="49">
        <v>0.22919999999999999</v>
      </c>
      <c r="I19" s="2"/>
      <c r="J19" s="2"/>
    </row>
    <row r="20" spans="1:10" ht="20.100000000000001" customHeight="1" x14ac:dyDescent="0.15">
      <c r="A20" s="46"/>
      <c r="B20" s="45"/>
      <c r="C20" s="23" t="s">
        <v>22</v>
      </c>
      <c r="D20" s="30">
        <v>5004</v>
      </c>
      <c r="E20" s="30">
        <v>1270</v>
      </c>
      <c r="F20" s="30">
        <v>21086</v>
      </c>
      <c r="G20" s="25">
        <f>F20/E20</f>
        <v>16.603149606299212</v>
      </c>
      <c r="H20" s="50">
        <f>E20/D20</f>
        <v>0.25379696243005595</v>
      </c>
      <c r="I20" s="2"/>
      <c r="J20" s="2"/>
    </row>
    <row r="21" spans="1:10" ht="20.100000000000001" customHeight="1" x14ac:dyDescent="0.15">
      <c r="A21" s="41" t="s">
        <v>20</v>
      </c>
      <c r="B21" s="38"/>
      <c r="C21" s="22" t="s">
        <v>14</v>
      </c>
      <c r="D21" s="8">
        <v>5865</v>
      </c>
      <c r="E21" s="8">
        <v>1627</v>
      </c>
      <c r="F21" s="8">
        <v>14366</v>
      </c>
      <c r="G21" s="18">
        <v>8.8000000000000007</v>
      </c>
      <c r="H21" s="49">
        <v>0.27700000000000002</v>
      </c>
      <c r="I21" s="2"/>
      <c r="J21" s="2"/>
    </row>
    <row r="22" spans="1:10" ht="20.100000000000001" customHeight="1" x14ac:dyDescent="0.15">
      <c r="A22" s="39"/>
      <c r="B22" s="40"/>
      <c r="C22" s="22" t="s">
        <v>13</v>
      </c>
      <c r="D22" s="8">
        <v>5645</v>
      </c>
      <c r="E22" s="8">
        <v>1827</v>
      </c>
      <c r="F22" s="8">
        <v>17898</v>
      </c>
      <c r="G22" s="18">
        <v>9.8000000000000007</v>
      </c>
      <c r="H22" s="49">
        <v>0.32400000000000001</v>
      </c>
      <c r="I22" s="2"/>
      <c r="J22" s="2"/>
    </row>
    <row r="23" spans="1:10" ht="20.100000000000001" customHeight="1" x14ac:dyDescent="0.15">
      <c r="A23" s="39"/>
      <c r="B23" s="40"/>
      <c r="C23" s="22" t="s">
        <v>16</v>
      </c>
      <c r="D23" s="8">
        <v>5810</v>
      </c>
      <c r="E23" s="8">
        <v>1747</v>
      </c>
      <c r="F23" s="8">
        <v>16783</v>
      </c>
      <c r="G23" s="18">
        <v>9.6067544361763026</v>
      </c>
      <c r="H23" s="49">
        <v>0.30068846815834765</v>
      </c>
      <c r="I23" s="2"/>
      <c r="J23" s="2"/>
    </row>
    <row r="24" spans="1:10" ht="20.100000000000001" customHeight="1" x14ac:dyDescent="0.15">
      <c r="A24" s="39"/>
      <c r="B24" s="40"/>
      <c r="C24" s="22" t="s">
        <v>21</v>
      </c>
      <c r="D24" s="8">
        <v>7200</v>
      </c>
      <c r="E24" s="8">
        <v>1796</v>
      </c>
      <c r="F24" s="8">
        <v>18794</v>
      </c>
      <c r="G24" s="18">
        <v>10.46</v>
      </c>
      <c r="H24" s="49">
        <v>0.24940000000000001</v>
      </c>
      <c r="I24" s="2"/>
      <c r="J24" s="2"/>
    </row>
    <row r="25" spans="1:10" ht="20.100000000000001" customHeight="1" x14ac:dyDescent="0.15">
      <c r="A25" s="39"/>
      <c r="B25" s="40"/>
      <c r="C25" s="22" t="s">
        <v>22</v>
      </c>
      <c r="D25" s="8">
        <v>7330</v>
      </c>
      <c r="E25" s="8">
        <f>E30+E35</f>
        <v>1683</v>
      </c>
      <c r="F25" s="8">
        <f>F30+F35</f>
        <v>18190</v>
      </c>
      <c r="G25" s="25">
        <f>F25/E25</f>
        <v>10.808080808080808</v>
      </c>
      <c r="H25" s="50">
        <f>E25/D25</f>
        <v>0.22960436562073669</v>
      </c>
      <c r="I25" s="2"/>
      <c r="J25" s="2"/>
    </row>
    <row r="26" spans="1:10" ht="20.100000000000001" customHeight="1" x14ac:dyDescent="0.15">
      <c r="A26" s="31"/>
      <c r="B26" s="32" t="s">
        <v>23</v>
      </c>
      <c r="C26" s="20" t="s">
        <v>15</v>
      </c>
      <c r="D26" s="7">
        <v>4692</v>
      </c>
      <c r="E26" s="7">
        <v>1380</v>
      </c>
      <c r="F26" s="7">
        <v>7962</v>
      </c>
      <c r="G26" s="17">
        <v>5.8</v>
      </c>
      <c r="H26" s="48">
        <v>0.29399999999999998</v>
      </c>
      <c r="I26" s="2"/>
      <c r="J26" s="2"/>
    </row>
    <row r="27" spans="1:10" ht="20.100000000000001" customHeight="1" x14ac:dyDescent="0.15">
      <c r="A27" s="31"/>
      <c r="B27" s="16"/>
      <c r="C27" s="22" t="s">
        <v>13</v>
      </c>
      <c r="D27" s="8">
        <v>4494</v>
      </c>
      <c r="E27" s="8">
        <v>1521</v>
      </c>
      <c r="F27" s="8">
        <v>9820</v>
      </c>
      <c r="G27" s="18">
        <v>6.5</v>
      </c>
      <c r="H27" s="49">
        <v>0.33800000000000002</v>
      </c>
      <c r="I27" s="2"/>
      <c r="J27" s="2"/>
    </row>
    <row r="28" spans="1:10" ht="20.100000000000001" customHeight="1" x14ac:dyDescent="0.15">
      <c r="A28" s="31"/>
      <c r="B28" s="16"/>
      <c r="C28" s="22" t="s">
        <v>16</v>
      </c>
      <c r="D28" s="8">
        <v>4648</v>
      </c>
      <c r="E28" s="8">
        <v>1437</v>
      </c>
      <c r="F28" s="8">
        <v>9075</v>
      </c>
      <c r="G28" s="18">
        <v>6.315240083507307</v>
      </c>
      <c r="H28" s="49">
        <v>0.30916523235800342</v>
      </c>
      <c r="I28" s="2"/>
      <c r="J28" s="2"/>
    </row>
    <row r="29" spans="1:10" ht="20.100000000000001" customHeight="1" x14ac:dyDescent="0.15">
      <c r="A29" s="31"/>
      <c r="B29" s="16"/>
      <c r="C29" s="22" t="s">
        <v>21</v>
      </c>
      <c r="D29" s="8">
        <v>5760</v>
      </c>
      <c r="E29" s="8">
        <v>1527</v>
      </c>
      <c r="F29" s="8">
        <v>9330</v>
      </c>
      <c r="G29" s="18">
        <v>6.11</v>
      </c>
      <c r="H29" s="49">
        <v>0.2651</v>
      </c>
      <c r="I29" s="2"/>
      <c r="J29" s="2"/>
    </row>
    <row r="30" spans="1:10" ht="20.100000000000001" customHeight="1" x14ac:dyDescent="0.15">
      <c r="A30" s="31"/>
      <c r="B30" s="19"/>
      <c r="C30" s="23" t="s">
        <v>22</v>
      </c>
      <c r="D30" s="30">
        <v>5864</v>
      </c>
      <c r="E30" s="30">
        <v>1447</v>
      </c>
      <c r="F30" s="30">
        <v>10332</v>
      </c>
      <c r="G30" s="25">
        <f>F30/E30</f>
        <v>7.1402902557014514</v>
      </c>
      <c r="H30" s="50">
        <f>E30/D30</f>
        <v>0.24675989085948158</v>
      </c>
      <c r="I30" s="2"/>
      <c r="J30" s="2"/>
    </row>
    <row r="31" spans="1:10" ht="20.100000000000001" customHeight="1" x14ac:dyDescent="0.15">
      <c r="A31" s="31"/>
      <c r="B31" s="16" t="s">
        <v>24</v>
      </c>
      <c r="C31" s="22" t="s">
        <v>14</v>
      </c>
      <c r="D31" s="8">
        <v>1173</v>
      </c>
      <c r="E31" s="8">
        <v>247</v>
      </c>
      <c r="F31" s="8">
        <v>6404</v>
      </c>
      <c r="G31" s="18">
        <v>25.9</v>
      </c>
      <c r="H31" s="49">
        <v>0.21099999999999999</v>
      </c>
      <c r="I31" s="2"/>
      <c r="J31" s="2"/>
    </row>
    <row r="32" spans="1:10" ht="20.100000000000001" customHeight="1" x14ac:dyDescent="0.15">
      <c r="A32" s="31"/>
      <c r="B32" s="16"/>
      <c r="C32" s="22" t="s">
        <v>13</v>
      </c>
      <c r="D32" s="8">
        <v>1151</v>
      </c>
      <c r="E32" s="8">
        <v>306</v>
      </c>
      <c r="F32" s="8">
        <v>8078</v>
      </c>
      <c r="G32" s="18">
        <v>26.4</v>
      </c>
      <c r="H32" s="49">
        <v>0.26600000000000001</v>
      </c>
      <c r="I32" s="2"/>
      <c r="J32" s="2"/>
    </row>
    <row r="33" spans="1:10" ht="20.100000000000001" customHeight="1" x14ac:dyDescent="0.15">
      <c r="A33" s="31"/>
      <c r="B33" s="16"/>
      <c r="C33" s="22" t="s">
        <v>16</v>
      </c>
      <c r="D33" s="8">
        <v>1162</v>
      </c>
      <c r="E33" s="8">
        <v>310</v>
      </c>
      <c r="F33" s="8">
        <v>7708</v>
      </c>
      <c r="G33" s="18">
        <v>24.864516129032257</v>
      </c>
      <c r="H33" s="49">
        <v>0.26678141135972461</v>
      </c>
      <c r="I33" s="2"/>
      <c r="J33" s="2"/>
    </row>
    <row r="34" spans="1:10" ht="20.100000000000001" customHeight="1" x14ac:dyDescent="0.15">
      <c r="A34" s="31"/>
      <c r="B34" s="16"/>
      <c r="C34" s="22" t="s">
        <v>21</v>
      </c>
      <c r="D34" s="8">
        <v>1440</v>
      </c>
      <c r="E34" s="8">
        <v>269</v>
      </c>
      <c r="F34" s="8">
        <v>9464</v>
      </c>
      <c r="G34" s="18">
        <v>35.18</v>
      </c>
      <c r="H34" s="49">
        <v>0.18679999999999999</v>
      </c>
      <c r="I34" s="2"/>
      <c r="J34" s="2"/>
    </row>
    <row r="35" spans="1:10" ht="20.100000000000001" customHeight="1" thickBot="1" x14ac:dyDescent="0.2">
      <c r="A35" s="33"/>
      <c r="B35" s="34"/>
      <c r="C35" s="11" t="s">
        <v>22</v>
      </c>
      <c r="D35" s="35">
        <v>1466</v>
      </c>
      <c r="E35" s="35">
        <v>236</v>
      </c>
      <c r="F35" s="35">
        <v>7858</v>
      </c>
      <c r="G35" s="36">
        <f>F35/E35</f>
        <v>33.296610169491522</v>
      </c>
      <c r="H35" s="51">
        <f>E35/D35</f>
        <v>0.16098226466575716</v>
      </c>
      <c r="I35" s="2"/>
      <c r="J35" s="2"/>
    </row>
    <row r="36" spans="1:10" ht="20.100000000000001" customHeight="1" x14ac:dyDescent="0.15">
      <c r="A36" s="4" t="s">
        <v>11</v>
      </c>
    </row>
  </sheetData>
  <phoneticPr fontId="8"/>
  <pageMargins left="0.98425196850393704" right="0.9842519685039370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116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鈴木亘</dc:creator>
  <cp:lastModifiedBy>寺尾　友希</cp:lastModifiedBy>
  <cp:lastPrinted>2026-02-18T05:28:47Z</cp:lastPrinted>
  <dcterms:created xsi:type="dcterms:W3CDTF">2016-02-05T00:58:31Z</dcterms:created>
  <dcterms:modified xsi:type="dcterms:W3CDTF">2026-02-20T07:35:17Z</dcterms:modified>
</cp:coreProperties>
</file>