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L:\経営企画課\統計係\★HP掲載データ\05統計要覧他\01 統計要覧（過去：統計書、統計ダイジェスト）\統計要覧（Ｈ28～）\R6(R7.4月より作成)●\ホームページ公開用\１３．教育\"/>
    </mc:Choice>
  </mc:AlternateContent>
  <xr:revisionPtr revIDLastSave="0" documentId="13_ncr:1_{4BA2BA50-7CCC-467C-931D-2E9F7357C4C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97" sheetId="238" r:id="rId1"/>
  </sheets>
  <definedNames>
    <definedName name="Ａ">#REF!</definedName>
    <definedName name="Ｂ">#REF!</definedName>
    <definedName name="ＢＢ">#REF!</definedName>
    <definedName name="ＢＢＢＢＢＢ">#REF!</definedName>
    <definedName name="Data">#REF!</definedName>
    <definedName name="DataEnd">#REF!</definedName>
    <definedName name="hyou">#REF!</definedName>
    <definedName name="Hyousoku">#REF!</definedName>
    <definedName name="HyousokuArea">#REF!</definedName>
    <definedName name="HyousokuEnd">#REF!</definedName>
    <definedName name="Hyoutou">#REF!</definedName>
    <definedName name="ｍｍｍｍｍｍ">#REF!</definedName>
    <definedName name="ｍｍっま">#REF!</definedName>
    <definedName name="Rangai0">#REF!</definedName>
    <definedName name="Title">#REF!</definedName>
    <definedName name="TitleEnglish">#REF!</definedName>
    <definedName name="あ">#REF!</definedName>
    <definedName name="あうぇ">#REF!</definedName>
    <definedName name="こま">#REF!</definedName>
    <definedName name="らんじ">#REF!</definedName>
    <definedName name="ん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U16" i="238" l="1"/>
  <c r="T16" i="238"/>
  <c r="U11" i="238"/>
  <c r="T11" i="238"/>
  <c r="N16" i="238"/>
  <c r="N11" i="238"/>
</calcChain>
</file>

<file path=xl/sharedStrings.xml><?xml version="1.0" encoding="utf-8"?>
<sst xmlns="http://schemas.openxmlformats.org/spreadsheetml/2006/main" count="43" uniqueCount="29">
  <si>
    <t>総数</t>
  </si>
  <si>
    <t>男</t>
  </si>
  <si>
    <t>女</t>
  </si>
  <si>
    <t>学級数</t>
  </si>
  <si>
    <t>総 数</t>
  </si>
  <si>
    <t>教        員        数</t>
  </si>
  <si>
    <t>学校数</t>
  </si>
  <si>
    <t>生            徒            数</t>
  </si>
  <si>
    <t>本 務 者</t>
  </si>
  <si>
    <t>兼 務 者</t>
  </si>
  <si>
    <t>1   年</t>
  </si>
  <si>
    <t>2   年</t>
  </si>
  <si>
    <t>3   年</t>
  </si>
  <si>
    <t>単式</t>
  </si>
  <si>
    <t>特別
支援</t>
    <rPh sb="0" eb="2">
      <t>トクベツ</t>
    </rPh>
    <rPh sb="3" eb="5">
      <t>シエン</t>
    </rPh>
    <phoneticPr fontId="8"/>
  </si>
  <si>
    <t>職員数 
(本務者)</t>
    <rPh sb="8" eb="9">
      <t>シャ</t>
    </rPh>
    <phoneticPr fontId="8"/>
  </si>
  <si>
    <t>1学級
当たりの
生徒数</t>
    <rPh sb="1" eb="3">
      <t>ガッキュウ</t>
    </rPh>
    <rPh sb="4" eb="5">
      <t>ア</t>
    </rPh>
    <rPh sb="9" eb="11">
      <t>セイト</t>
    </rPh>
    <rPh sb="11" eb="12">
      <t>スウ</t>
    </rPh>
    <phoneticPr fontId="8"/>
  </si>
  <si>
    <t>1学校
当たりの
生徒数</t>
    <rPh sb="1" eb="3">
      <t>ガッコウ</t>
    </rPh>
    <rPh sb="4" eb="5">
      <t>ア</t>
    </rPh>
    <rPh sb="9" eb="11">
      <t>セイト</t>
    </rPh>
    <rPh sb="11" eb="12">
      <t>スウ</t>
    </rPh>
    <phoneticPr fontId="8"/>
  </si>
  <si>
    <t>資料：総務省「学校基本調査」（各年５月１日現在）</t>
    <rPh sb="3" eb="6">
      <t>ソウムショウ</t>
    </rPh>
    <rPh sb="7" eb="9">
      <t>ガッコウ</t>
    </rPh>
    <rPh sb="15" eb="16">
      <t>カク</t>
    </rPh>
    <rPh sb="16" eb="17">
      <t>ネン</t>
    </rPh>
    <rPh sb="18" eb="19">
      <t>ガツ</t>
    </rPh>
    <rPh sb="20" eb="21">
      <t>ニチ</t>
    </rPh>
    <rPh sb="21" eb="23">
      <t>ゲンザイ</t>
    </rPh>
    <phoneticPr fontId="7"/>
  </si>
  <si>
    <t>１３－３　中学校の状況</t>
    <rPh sb="9" eb="11">
      <t>ジョウキョウ</t>
    </rPh>
    <phoneticPr fontId="8"/>
  </si>
  <si>
    <t>１３．教育</t>
    <rPh sb="3" eb="5">
      <t>キョウイク</t>
    </rPh>
    <phoneticPr fontId="8"/>
  </si>
  <si>
    <t>単位：校、学級、人</t>
    <rPh sb="0" eb="2">
      <t>タンイ</t>
    </rPh>
    <rPh sb="3" eb="4">
      <t>コウ</t>
    </rPh>
    <rPh sb="5" eb="7">
      <t>ガッキュウ</t>
    </rPh>
    <rPh sb="8" eb="9">
      <t>ニン</t>
    </rPh>
    <phoneticPr fontId="8"/>
  </si>
  <si>
    <t>令和2年</t>
    <rPh sb="0" eb="2">
      <t>レイワ</t>
    </rPh>
    <rPh sb="3" eb="4">
      <t>ネン</t>
    </rPh>
    <phoneticPr fontId="8"/>
  </si>
  <si>
    <t>公立</t>
    <rPh sb="0" eb="2">
      <t>コウリツ</t>
    </rPh>
    <phoneticPr fontId="8"/>
  </si>
  <si>
    <t>私立</t>
    <rPh sb="0" eb="2">
      <t>シリツ</t>
    </rPh>
    <phoneticPr fontId="8"/>
  </si>
  <si>
    <t>令和3年</t>
    <rPh sb="0" eb="2">
      <t>レイワ</t>
    </rPh>
    <rPh sb="3" eb="4">
      <t>ネン</t>
    </rPh>
    <phoneticPr fontId="8"/>
  </si>
  <si>
    <t>令和4年</t>
    <rPh sb="0" eb="2">
      <t>レイワ</t>
    </rPh>
    <rPh sb="3" eb="4">
      <t>ネン</t>
    </rPh>
    <phoneticPr fontId="8"/>
  </si>
  <si>
    <t>令和5年</t>
    <rPh sb="0" eb="2">
      <t>レイワ</t>
    </rPh>
    <rPh sb="3" eb="4">
      <t>ネン</t>
    </rPh>
    <phoneticPr fontId="8"/>
  </si>
  <si>
    <t>令和6年</t>
    <rPh sb="0" eb="2">
      <t>レイワ</t>
    </rPh>
    <rPh sb="3" eb="4">
      <t>ネン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</si>
</sst>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176" formatCode="#,##0_ ;&quot;△&quot;#,##0_ ;&quot;－&quot;_ ;@_ "/>
    <numFmt numFmtId="177" formatCode="#,##0.0_ ;&quot;△&quot;#,##0.0_ ;&quot;－&quot;_ ;@_ "/>
  </numFmts>
  <fonts count="17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9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b/>
      <sz val="9"/>
      <name val="BIZ UD明朝 Medium"/>
      <family val="1"/>
      <charset val="128"/>
    </font>
    <font>
      <sz val="9"/>
      <name val="BIZ UD明朝 Medium"/>
      <family val="1"/>
      <charset val="128"/>
    </font>
    <font>
      <sz val="12"/>
      <name val="BIZ UD明朝 Medium"/>
      <family val="1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4">
    <xf numFmtId="0" fontId="0" fillId="0" borderId="0"/>
    <xf numFmtId="38" fontId="6" fillId="0" borderId="0" applyFont="0" applyFill="0" applyBorder="0" applyAlignment="0" applyProtection="0"/>
    <xf numFmtId="0" fontId="10" fillId="0" borderId="0"/>
    <xf numFmtId="6" fontId="6" fillId="0" borderId="0" applyFont="0" applyFill="0" applyBorder="0" applyAlignment="0" applyProtection="0"/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6" fillId="0" borderId="0">
      <alignment vertical="center"/>
    </xf>
    <xf numFmtId="0" fontId="9" fillId="0" borderId="0"/>
    <xf numFmtId="0" fontId="12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38" fontId="6" fillId="0" borderId="0" applyFont="0" applyFill="0" applyBorder="0" applyAlignment="0" applyProtection="0"/>
    <xf numFmtId="0" fontId="13" fillId="0" borderId="0"/>
    <xf numFmtId="6" fontId="6" fillId="0" borderId="0" applyFont="0" applyFill="0" applyBorder="0" applyAlignment="0" applyProtection="0"/>
    <xf numFmtId="6" fontId="6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6" fontId="6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55">
    <xf numFmtId="0" fontId="0" fillId="0" borderId="0" xfId="0"/>
    <xf numFmtId="0" fontId="14" fillId="0" borderId="0" xfId="0" applyFont="1" applyFill="1" applyAlignment="1">
      <alignment vertical="center"/>
    </xf>
    <xf numFmtId="0" fontId="15" fillId="0" borderId="0" xfId="0" applyFont="1" applyFill="1" applyAlignment="1">
      <alignment vertical="center"/>
    </xf>
    <xf numFmtId="0" fontId="16" fillId="0" borderId="0" xfId="0" applyFont="1" applyFill="1" applyAlignment="1">
      <alignment vertical="center"/>
    </xf>
    <xf numFmtId="0" fontId="15" fillId="0" borderId="0" xfId="0" applyFont="1" applyFill="1" applyAlignment="1">
      <alignment horizontal="right" vertical="center"/>
    </xf>
    <xf numFmtId="0" fontId="15" fillId="0" borderId="0" xfId="0" applyFont="1" applyFill="1" applyBorder="1" applyAlignment="1">
      <alignment vertical="center"/>
    </xf>
    <xf numFmtId="0" fontId="15" fillId="0" borderId="9" xfId="0" applyFont="1" applyFill="1" applyBorder="1" applyAlignment="1">
      <alignment vertical="center"/>
    </xf>
    <xf numFmtId="176" fontId="15" fillId="0" borderId="0" xfId="0" applyNumberFormat="1" applyFont="1" applyFill="1" applyBorder="1" applyAlignment="1">
      <alignment vertical="center"/>
    </xf>
    <xf numFmtId="176" fontId="15" fillId="0" borderId="9" xfId="0" applyNumberFormat="1" applyFont="1" applyFill="1" applyBorder="1" applyAlignment="1">
      <alignment vertical="center"/>
    </xf>
    <xf numFmtId="176" fontId="15" fillId="0" borderId="18" xfId="0" applyNumberFormat="1" applyFont="1" applyFill="1" applyBorder="1" applyAlignment="1">
      <alignment vertical="center"/>
    </xf>
    <xf numFmtId="0" fontId="15" fillId="0" borderId="0" xfId="0" applyFont="1" applyFill="1" applyBorder="1" applyAlignment="1">
      <alignment horizontal="right" vertical="center"/>
    </xf>
    <xf numFmtId="176" fontId="15" fillId="0" borderId="10" xfId="0" applyNumberFormat="1" applyFont="1" applyFill="1" applyBorder="1" applyAlignment="1">
      <alignment vertical="center"/>
    </xf>
    <xf numFmtId="0" fontId="15" fillId="0" borderId="8" xfId="0" applyFont="1" applyFill="1" applyBorder="1" applyAlignment="1">
      <alignment vertical="center"/>
    </xf>
    <xf numFmtId="0" fontId="15" fillId="0" borderId="21" xfId="0" applyFont="1" applyFill="1" applyBorder="1" applyAlignment="1">
      <alignment horizontal="center" vertical="center"/>
    </xf>
    <xf numFmtId="176" fontId="15" fillId="0" borderId="0" xfId="0" applyNumberFormat="1" applyFont="1" applyFill="1" applyAlignment="1">
      <alignment vertical="center"/>
    </xf>
    <xf numFmtId="0" fontId="15" fillId="0" borderId="4" xfId="0" applyFont="1" applyFill="1" applyBorder="1" applyAlignment="1" applyProtection="1">
      <alignment horizontal="center" vertical="center"/>
    </xf>
    <xf numFmtId="0" fontId="15" fillId="0" borderId="4" xfId="0" applyFont="1" applyFill="1" applyBorder="1" applyAlignment="1" applyProtection="1">
      <alignment horizontal="center" vertical="center" wrapText="1"/>
    </xf>
    <xf numFmtId="177" fontId="15" fillId="0" borderId="0" xfId="0" applyNumberFormat="1" applyFont="1" applyFill="1" applyBorder="1" applyAlignment="1">
      <alignment vertical="center"/>
    </xf>
    <xf numFmtId="0" fontId="15" fillId="0" borderId="16" xfId="0" applyFont="1" applyFill="1" applyBorder="1" applyAlignment="1">
      <alignment vertical="center"/>
    </xf>
    <xf numFmtId="0" fontId="15" fillId="0" borderId="13" xfId="0" applyFont="1" applyFill="1" applyBorder="1" applyAlignment="1" applyProtection="1">
      <alignment horizontal="centerContinuous" vertical="center"/>
    </xf>
    <xf numFmtId="0" fontId="15" fillId="0" borderId="10" xfId="0" applyFont="1" applyFill="1" applyBorder="1" applyAlignment="1" applyProtection="1">
      <alignment horizontal="centerContinuous" vertical="center"/>
    </xf>
    <xf numFmtId="0" fontId="15" fillId="0" borderId="9" xfId="0" applyFont="1" applyFill="1" applyBorder="1" applyAlignment="1">
      <alignment horizontal="centerContinuous" vertical="center"/>
    </xf>
    <xf numFmtId="0" fontId="15" fillId="0" borderId="17" xfId="0" applyFont="1" applyFill="1" applyBorder="1" applyAlignment="1">
      <alignment vertical="center"/>
    </xf>
    <xf numFmtId="0" fontId="15" fillId="0" borderId="12" xfId="0" applyFont="1" applyFill="1" applyBorder="1" applyAlignment="1" applyProtection="1">
      <alignment horizontal="centerContinuous" vertical="center"/>
    </xf>
    <xf numFmtId="0" fontId="15" fillId="0" borderId="14" xfId="0" applyFont="1" applyFill="1" applyBorder="1" applyAlignment="1" applyProtection="1">
      <alignment horizontal="centerContinuous" vertical="center"/>
    </xf>
    <xf numFmtId="0" fontId="15" fillId="0" borderId="8" xfId="0" applyFont="1" applyFill="1" applyBorder="1" applyAlignment="1" applyProtection="1">
      <alignment horizontal="centerContinuous" vertical="center"/>
    </xf>
    <xf numFmtId="0" fontId="15" fillId="0" borderId="5" xfId="0" applyFont="1" applyFill="1" applyBorder="1" applyAlignment="1" applyProtection="1">
      <alignment horizontal="centerContinuous" vertical="center"/>
    </xf>
    <xf numFmtId="0" fontId="15" fillId="0" borderId="6" xfId="0" applyFont="1" applyFill="1" applyBorder="1" applyAlignment="1" applyProtection="1">
      <alignment horizontal="centerContinuous" vertical="center"/>
    </xf>
    <xf numFmtId="0" fontId="15" fillId="0" borderId="3" xfId="0" applyFont="1" applyFill="1" applyBorder="1" applyAlignment="1" applyProtection="1">
      <alignment horizontal="centerContinuous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5" fillId="0" borderId="10" xfId="0" applyFont="1" applyFill="1" applyBorder="1" applyAlignment="1" applyProtection="1">
      <alignment horizontal="center" vertical="center"/>
    </xf>
    <xf numFmtId="177" fontId="15" fillId="0" borderId="18" xfId="0" applyNumberFormat="1" applyFont="1" applyFill="1" applyBorder="1" applyAlignment="1">
      <alignment vertical="center"/>
    </xf>
    <xf numFmtId="177" fontId="15" fillId="0" borderId="9" xfId="0" applyNumberFormat="1" applyFont="1" applyFill="1" applyBorder="1" applyAlignment="1">
      <alignment vertical="center"/>
    </xf>
    <xf numFmtId="0" fontId="15" fillId="0" borderId="3" xfId="0" applyFont="1" applyFill="1" applyBorder="1" applyAlignment="1">
      <alignment vertical="center"/>
    </xf>
    <xf numFmtId="0" fontId="15" fillId="0" borderId="8" xfId="0" applyFont="1" applyFill="1" applyBorder="1" applyAlignment="1">
      <alignment horizontal="center" vertical="center" textRotation="255"/>
    </xf>
    <xf numFmtId="0" fontId="15" fillId="0" borderId="3" xfId="0" applyFont="1" applyFill="1" applyBorder="1" applyAlignment="1">
      <alignment horizontal="center" vertical="center" textRotation="255"/>
    </xf>
    <xf numFmtId="0" fontId="15" fillId="0" borderId="20" xfId="0" applyFont="1" applyFill="1" applyBorder="1" applyAlignment="1">
      <alignment horizontal="center" vertical="center" textRotation="255"/>
    </xf>
    <xf numFmtId="0" fontId="15" fillId="0" borderId="2" xfId="0" applyFont="1" applyFill="1" applyBorder="1" applyAlignment="1" applyProtection="1">
      <alignment horizontal="center" vertical="center"/>
    </xf>
    <xf numFmtId="0" fontId="15" fillId="0" borderId="15" xfId="0" applyFont="1" applyFill="1" applyBorder="1" applyAlignment="1" applyProtection="1">
      <alignment horizontal="center" vertical="center"/>
    </xf>
    <xf numFmtId="0" fontId="15" fillId="0" borderId="17" xfId="0" applyFont="1" applyFill="1" applyBorder="1" applyAlignment="1" applyProtection="1">
      <alignment horizontal="center" vertical="center"/>
    </xf>
    <xf numFmtId="0" fontId="15" fillId="0" borderId="16" xfId="0" applyFont="1" applyFill="1" applyBorder="1" applyAlignment="1" applyProtection="1">
      <alignment horizontal="center" vertical="center"/>
    </xf>
    <xf numFmtId="0" fontId="15" fillId="0" borderId="15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center" vertical="center" wrapText="1"/>
    </xf>
    <xf numFmtId="0" fontId="15" fillId="0" borderId="10" xfId="0" applyFont="1" applyFill="1" applyBorder="1" applyAlignment="1" applyProtection="1">
      <alignment horizontal="center" vertical="center"/>
    </xf>
    <xf numFmtId="0" fontId="15" fillId="0" borderId="9" xfId="0" applyFont="1" applyFill="1" applyBorder="1" applyAlignment="1" applyProtection="1">
      <alignment horizontal="center" vertical="center"/>
    </xf>
    <xf numFmtId="0" fontId="15" fillId="0" borderId="3" xfId="0" applyFont="1" applyFill="1" applyBorder="1" applyAlignment="1" applyProtection="1">
      <alignment horizontal="center" vertical="center"/>
    </xf>
    <xf numFmtId="0" fontId="15" fillId="0" borderId="19" xfId="0" applyFont="1" applyFill="1" applyBorder="1" applyAlignment="1" applyProtection="1">
      <alignment horizontal="center" vertical="center" wrapText="1"/>
    </xf>
    <xf numFmtId="0" fontId="15" fillId="0" borderId="11" xfId="0" applyFont="1" applyFill="1" applyBorder="1" applyAlignment="1" applyProtection="1">
      <alignment horizontal="center" vertical="center" wrapText="1"/>
    </xf>
    <xf numFmtId="0" fontId="15" fillId="0" borderId="2" xfId="0" applyFont="1" applyFill="1" applyBorder="1" applyAlignment="1" applyProtection="1">
      <alignment horizontal="center" vertical="center" wrapText="1"/>
    </xf>
    <xf numFmtId="0" fontId="15" fillId="0" borderId="19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 applyProtection="1">
      <alignment horizontal="center" vertical="center"/>
    </xf>
  </cellXfs>
  <cellStyles count="24">
    <cellStyle name="桁区切り 2" xfId="1" xr:uid="{00000000-0005-0000-0000-000003000000}"/>
    <cellStyle name="桁区切り 2 2" xfId="5" xr:uid="{00000000-0005-0000-0000-000004000000}"/>
    <cellStyle name="桁区切り 3" xfId="14" xr:uid="{00000000-0005-0000-0000-000005000000}"/>
    <cellStyle name="通貨 2" xfId="3" xr:uid="{00000000-0005-0000-0000-000007000000}"/>
    <cellStyle name="通貨 2 2" xfId="16" xr:uid="{00000000-0005-0000-0000-000008000000}"/>
    <cellStyle name="通貨 3" xfId="17" xr:uid="{00000000-0005-0000-0000-000009000000}"/>
    <cellStyle name="通貨 4" xfId="21" xr:uid="{00000000-0005-0000-0000-00000A000000}"/>
    <cellStyle name="標準" xfId="0" builtinId="0"/>
    <cellStyle name="標準 10" xfId="20" xr:uid="{00000000-0005-0000-0000-00000C000000}"/>
    <cellStyle name="標準 11" xfId="22" xr:uid="{00000000-0005-0000-0000-00000D000000}"/>
    <cellStyle name="標準 12" xfId="23" xr:uid="{00000000-0005-0000-0000-00000E000000}"/>
    <cellStyle name="標準 2" xfId="2" xr:uid="{00000000-0005-0000-0000-00000F000000}"/>
    <cellStyle name="標準 2 2" xfId="4" xr:uid="{00000000-0005-0000-0000-000010000000}"/>
    <cellStyle name="標準 2 2 2" xfId="10" xr:uid="{00000000-0005-0000-0000-000011000000}"/>
    <cellStyle name="標準 2 2 2 2" xfId="11" xr:uid="{00000000-0005-0000-0000-000012000000}"/>
    <cellStyle name="標準 2 2_4-1" xfId="12" xr:uid="{00000000-0005-0000-0000-000013000000}"/>
    <cellStyle name="標準 2_11-12" xfId="9" xr:uid="{00000000-0005-0000-0000-000014000000}"/>
    <cellStyle name="標準 3" xfId="6" xr:uid="{00000000-0005-0000-0000-00001B000000}"/>
    <cellStyle name="標準 4" xfId="7" xr:uid="{00000000-0005-0000-0000-00001C000000}"/>
    <cellStyle name="標準 5" xfId="8" xr:uid="{00000000-0005-0000-0000-00001D000000}"/>
    <cellStyle name="標準 6" xfId="15" xr:uid="{00000000-0005-0000-0000-00001E000000}"/>
    <cellStyle name="標準 7" xfId="18" xr:uid="{00000000-0005-0000-0000-00001F000000}"/>
    <cellStyle name="標準 8" xfId="13" xr:uid="{00000000-0005-0000-0000-000020000000}"/>
    <cellStyle name="標準 9" xfId="19" xr:uid="{00000000-0005-0000-0000-00002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500-000000000000}">
  <sheetPr codeName="Sheet117">
    <tabColor rgb="FFFFFF00"/>
    <pageSetUpPr fitToPage="1"/>
  </sheetPr>
  <dimension ref="A1:Y21"/>
  <sheetViews>
    <sheetView showGridLines="0" tabSelected="1" zoomScale="80" zoomScaleNormal="80" workbookViewId="0">
      <selection activeCell="A4" sqref="A4"/>
    </sheetView>
  </sheetViews>
  <sheetFormatPr defaultColWidth="6.625" defaultRowHeight="20.100000000000001" customHeight="1" x14ac:dyDescent="0.15"/>
  <cols>
    <col min="1" max="1" width="3.625" style="2" customWidth="1"/>
    <col min="2" max="2" width="8.625" style="2" customWidth="1"/>
    <col min="3" max="18" width="6.625" style="2" customWidth="1"/>
    <col min="19" max="19" width="7.625" style="2" customWidth="1"/>
    <col min="20" max="21" width="7.125" style="2" customWidth="1"/>
    <col min="22" max="16384" width="6.625" style="2"/>
  </cols>
  <sheetData>
    <row r="1" spans="1:25" ht="20.100000000000001" customHeight="1" x14ac:dyDescent="0.15">
      <c r="A1" s="1" t="s">
        <v>20</v>
      </c>
      <c r="U1" s="1">
        <v>97</v>
      </c>
    </row>
    <row r="3" spans="1:25" ht="20.100000000000001" customHeight="1" thickBot="1" x14ac:dyDescent="0.2">
      <c r="A3" s="3" t="s">
        <v>19</v>
      </c>
      <c r="U3" s="4" t="s">
        <v>21</v>
      </c>
    </row>
    <row r="4" spans="1:25" ht="20.100000000000001" customHeight="1" x14ac:dyDescent="0.15">
      <c r="A4" s="22"/>
      <c r="B4" s="18"/>
      <c r="C4" s="18"/>
      <c r="D4" s="39" t="s">
        <v>3</v>
      </c>
      <c r="E4" s="40"/>
      <c r="F4" s="41"/>
      <c r="G4" s="23" t="s">
        <v>7</v>
      </c>
      <c r="H4" s="19"/>
      <c r="I4" s="19"/>
      <c r="J4" s="19"/>
      <c r="K4" s="19"/>
      <c r="L4" s="19"/>
      <c r="M4" s="19"/>
      <c r="N4" s="23" t="s">
        <v>5</v>
      </c>
      <c r="O4" s="19"/>
      <c r="P4" s="19"/>
      <c r="Q4" s="19"/>
      <c r="R4" s="24"/>
      <c r="S4" s="48" t="s">
        <v>15</v>
      </c>
      <c r="T4" s="51" t="s">
        <v>16</v>
      </c>
      <c r="U4" s="42" t="s">
        <v>17</v>
      </c>
    </row>
    <row r="5" spans="1:25" ht="20.100000000000001" customHeight="1" x14ac:dyDescent="0.15">
      <c r="A5" s="5"/>
      <c r="B5" s="12"/>
      <c r="C5" s="25" t="s">
        <v>6</v>
      </c>
      <c r="D5" s="45"/>
      <c r="E5" s="46"/>
      <c r="F5" s="47"/>
      <c r="G5" s="54" t="s">
        <v>4</v>
      </c>
      <c r="H5" s="20" t="s">
        <v>10</v>
      </c>
      <c r="I5" s="21"/>
      <c r="J5" s="20" t="s">
        <v>11</v>
      </c>
      <c r="K5" s="21"/>
      <c r="L5" s="20" t="s">
        <v>12</v>
      </c>
      <c r="M5" s="21"/>
      <c r="N5" s="54" t="s">
        <v>4</v>
      </c>
      <c r="O5" s="20" t="s">
        <v>8</v>
      </c>
      <c r="P5" s="21"/>
      <c r="Q5" s="26" t="s">
        <v>9</v>
      </c>
      <c r="R5" s="27"/>
      <c r="S5" s="49"/>
      <c r="T5" s="52"/>
      <c r="U5" s="43"/>
    </row>
    <row r="6" spans="1:25" ht="24" x14ac:dyDescent="0.15">
      <c r="A6" s="6"/>
      <c r="B6" s="34"/>
      <c r="C6" s="28"/>
      <c r="D6" s="15" t="s">
        <v>0</v>
      </c>
      <c r="E6" s="15" t="s">
        <v>13</v>
      </c>
      <c r="F6" s="16" t="s">
        <v>14</v>
      </c>
      <c r="G6" s="38"/>
      <c r="H6" s="31" t="s">
        <v>1</v>
      </c>
      <c r="I6" s="31" t="s">
        <v>2</v>
      </c>
      <c r="J6" s="31" t="s">
        <v>1</v>
      </c>
      <c r="K6" s="31" t="s">
        <v>2</v>
      </c>
      <c r="L6" s="31" t="s">
        <v>1</v>
      </c>
      <c r="M6" s="31" t="s">
        <v>2</v>
      </c>
      <c r="N6" s="38"/>
      <c r="O6" s="31" t="s">
        <v>1</v>
      </c>
      <c r="P6" s="31" t="s">
        <v>2</v>
      </c>
      <c r="Q6" s="31" t="s">
        <v>1</v>
      </c>
      <c r="R6" s="31" t="s">
        <v>2</v>
      </c>
      <c r="S6" s="50"/>
      <c r="T6" s="53"/>
      <c r="U6" s="44"/>
    </row>
    <row r="7" spans="1:25" ht="20.100000000000001" customHeight="1" x14ac:dyDescent="0.15">
      <c r="A7" s="35" t="s">
        <v>23</v>
      </c>
      <c r="B7" s="30" t="s">
        <v>22</v>
      </c>
      <c r="C7" s="7">
        <v>12</v>
      </c>
      <c r="D7" s="7">
        <v>140</v>
      </c>
      <c r="E7" s="7">
        <v>117</v>
      </c>
      <c r="F7" s="7">
        <v>23</v>
      </c>
      <c r="G7" s="7">
        <v>3888</v>
      </c>
      <c r="H7" s="7">
        <v>689</v>
      </c>
      <c r="I7" s="7">
        <v>674</v>
      </c>
      <c r="J7" s="7">
        <v>663</v>
      </c>
      <c r="K7" s="7">
        <v>598</v>
      </c>
      <c r="L7" s="7">
        <v>634</v>
      </c>
      <c r="M7" s="7">
        <v>630</v>
      </c>
      <c r="N7" s="7">
        <v>378</v>
      </c>
      <c r="O7" s="7">
        <v>161</v>
      </c>
      <c r="P7" s="7">
        <v>144</v>
      </c>
      <c r="Q7" s="7">
        <v>38</v>
      </c>
      <c r="R7" s="7">
        <v>35</v>
      </c>
      <c r="S7" s="7">
        <v>36</v>
      </c>
      <c r="T7" s="17">
        <v>27.8</v>
      </c>
      <c r="U7" s="17">
        <v>324</v>
      </c>
      <c r="V7" s="5"/>
    </row>
    <row r="8" spans="1:25" ht="20.100000000000001" customHeight="1" x14ac:dyDescent="0.15">
      <c r="A8" s="35"/>
      <c r="B8" s="30" t="s">
        <v>25</v>
      </c>
      <c r="C8" s="7">
        <v>12</v>
      </c>
      <c r="D8" s="7">
        <v>152</v>
      </c>
      <c r="E8" s="7">
        <v>121</v>
      </c>
      <c r="F8" s="7">
        <v>31</v>
      </c>
      <c r="G8" s="7">
        <v>3971</v>
      </c>
      <c r="H8" s="7">
        <v>718</v>
      </c>
      <c r="I8" s="7">
        <v>638</v>
      </c>
      <c r="J8" s="7">
        <v>686</v>
      </c>
      <c r="K8" s="7">
        <v>670</v>
      </c>
      <c r="L8" s="7">
        <v>667</v>
      </c>
      <c r="M8" s="7">
        <v>592</v>
      </c>
      <c r="N8" s="7">
        <v>391</v>
      </c>
      <c r="O8" s="7">
        <v>168</v>
      </c>
      <c r="P8" s="7">
        <v>145</v>
      </c>
      <c r="Q8" s="7">
        <v>36</v>
      </c>
      <c r="R8" s="7">
        <v>42</v>
      </c>
      <c r="S8" s="7">
        <v>34</v>
      </c>
      <c r="T8" s="17">
        <v>26.1</v>
      </c>
      <c r="U8" s="17">
        <v>330.9</v>
      </c>
      <c r="V8" s="5"/>
      <c r="W8" s="5"/>
    </row>
    <row r="9" spans="1:25" ht="20.100000000000001" customHeight="1" x14ac:dyDescent="0.15">
      <c r="A9" s="35"/>
      <c r="B9" s="30" t="s">
        <v>26</v>
      </c>
      <c r="C9" s="7">
        <v>12</v>
      </c>
      <c r="D9" s="7">
        <v>151</v>
      </c>
      <c r="E9" s="7">
        <v>120</v>
      </c>
      <c r="F9" s="7">
        <v>31</v>
      </c>
      <c r="G9" s="7">
        <v>4051</v>
      </c>
      <c r="H9" s="7">
        <v>710</v>
      </c>
      <c r="I9" s="7">
        <v>627</v>
      </c>
      <c r="J9" s="7">
        <v>718</v>
      </c>
      <c r="K9" s="7">
        <v>635</v>
      </c>
      <c r="L9" s="7">
        <v>688</v>
      </c>
      <c r="M9" s="7">
        <v>673</v>
      </c>
      <c r="N9" s="7">
        <v>404</v>
      </c>
      <c r="O9" s="7">
        <v>169</v>
      </c>
      <c r="P9" s="7">
        <v>154</v>
      </c>
      <c r="Q9" s="7">
        <v>34</v>
      </c>
      <c r="R9" s="7">
        <v>47</v>
      </c>
      <c r="S9" s="7">
        <v>36</v>
      </c>
      <c r="T9" s="17">
        <v>26.827814569536425</v>
      </c>
      <c r="U9" s="17">
        <v>337.58333333333331</v>
      </c>
      <c r="V9" s="5"/>
    </row>
    <row r="10" spans="1:25" ht="20.100000000000001" customHeight="1" x14ac:dyDescent="0.15">
      <c r="A10" s="35"/>
      <c r="B10" s="30" t="s">
        <v>27</v>
      </c>
      <c r="C10" s="7">
        <v>12</v>
      </c>
      <c r="D10" s="7">
        <v>154</v>
      </c>
      <c r="E10" s="7">
        <v>120</v>
      </c>
      <c r="F10" s="7">
        <v>34</v>
      </c>
      <c r="G10" s="7">
        <v>3989</v>
      </c>
      <c r="H10" s="7">
        <v>670</v>
      </c>
      <c r="I10" s="7">
        <v>613</v>
      </c>
      <c r="J10" s="7">
        <v>711</v>
      </c>
      <c r="K10" s="7">
        <v>633</v>
      </c>
      <c r="L10" s="7">
        <v>727</v>
      </c>
      <c r="M10" s="7">
        <v>635</v>
      </c>
      <c r="N10" s="7">
        <v>412</v>
      </c>
      <c r="O10" s="7">
        <v>167</v>
      </c>
      <c r="P10" s="7">
        <v>163</v>
      </c>
      <c r="Q10" s="7">
        <v>31</v>
      </c>
      <c r="R10" s="7">
        <v>51</v>
      </c>
      <c r="S10" s="7">
        <v>36</v>
      </c>
      <c r="T10" s="17">
        <v>25.902597402597401</v>
      </c>
      <c r="U10" s="17">
        <v>332.41666666666669</v>
      </c>
      <c r="V10" s="5"/>
      <c r="Y10" s="14"/>
    </row>
    <row r="11" spans="1:25" ht="20.100000000000001" customHeight="1" x14ac:dyDescent="0.15">
      <c r="A11" s="36"/>
      <c r="B11" s="29" t="s">
        <v>28</v>
      </c>
      <c r="C11" s="11">
        <v>11</v>
      </c>
      <c r="D11" s="8">
        <v>156</v>
      </c>
      <c r="E11" s="8">
        <v>119</v>
      </c>
      <c r="F11" s="8">
        <v>37</v>
      </c>
      <c r="G11" s="8">
        <v>3970</v>
      </c>
      <c r="H11" s="8">
        <v>680</v>
      </c>
      <c r="I11" s="8">
        <v>646</v>
      </c>
      <c r="J11" s="8">
        <v>674</v>
      </c>
      <c r="K11" s="8">
        <v>614</v>
      </c>
      <c r="L11" s="8">
        <v>720</v>
      </c>
      <c r="M11" s="8">
        <v>636</v>
      </c>
      <c r="N11" s="8">
        <f>SUM(O11:R11)</f>
        <v>425</v>
      </c>
      <c r="O11" s="8">
        <v>175</v>
      </c>
      <c r="P11" s="8">
        <v>161</v>
      </c>
      <c r="Q11" s="8">
        <v>33</v>
      </c>
      <c r="R11" s="8">
        <v>56</v>
      </c>
      <c r="S11" s="8">
        <v>36</v>
      </c>
      <c r="T11" s="33">
        <f>G11/D11</f>
        <v>25.448717948717949</v>
      </c>
      <c r="U11" s="33">
        <f>G11/C11</f>
        <v>360.90909090909093</v>
      </c>
      <c r="V11" s="5"/>
      <c r="Y11" s="14"/>
    </row>
    <row r="12" spans="1:25" ht="20.100000000000001" customHeight="1" x14ac:dyDescent="0.15">
      <c r="A12" s="35" t="s">
        <v>24</v>
      </c>
      <c r="B12" s="30" t="s">
        <v>22</v>
      </c>
      <c r="C12" s="7">
        <v>1</v>
      </c>
      <c r="D12" s="7">
        <v>12</v>
      </c>
      <c r="E12" s="7">
        <v>12</v>
      </c>
      <c r="F12" s="7">
        <v>0</v>
      </c>
      <c r="G12" s="7">
        <v>354</v>
      </c>
      <c r="H12" s="7">
        <v>46</v>
      </c>
      <c r="I12" s="7">
        <v>53</v>
      </c>
      <c r="J12" s="7">
        <v>58</v>
      </c>
      <c r="K12" s="7">
        <v>69</v>
      </c>
      <c r="L12" s="7">
        <v>66</v>
      </c>
      <c r="M12" s="7">
        <v>62</v>
      </c>
      <c r="N12" s="7">
        <v>28</v>
      </c>
      <c r="O12" s="7">
        <v>19</v>
      </c>
      <c r="P12" s="7">
        <v>9</v>
      </c>
      <c r="Q12" s="7">
        <v>0</v>
      </c>
      <c r="R12" s="7">
        <v>0</v>
      </c>
      <c r="S12" s="7">
        <v>2</v>
      </c>
      <c r="T12" s="17">
        <v>29.5</v>
      </c>
      <c r="U12" s="17">
        <v>354</v>
      </c>
    </row>
    <row r="13" spans="1:25" ht="20.100000000000001" customHeight="1" x14ac:dyDescent="0.15">
      <c r="A13" s="35"/>
      <c r="B13" s="30" t="s">
        <v>25</v>
      </c>
      <c r="C13" s="7">
        <v>1</v>
      </c>
      <c r="D13" s="7">
        <v>11</v>
      </c>
      <c r="E13" s="7">
        <v>11</v>
      </c>
      <c r="F13" s="7">
        <v>0</v>
      </c>
      <c r="G13" s="7">
        <v>328</v>
      </c>
      <c r="H13" s="7">
        <v>38</v>
      </c>
      <c r="I13" s="7">
        <v>67</v>
      </c>
      <c r="J13" s="7">
        <v>45</v>
      </c>
      <c r="K13" s="7">
        <v>52</v>
      </c>
      <c r="L13" s="7">
        <v>57</v>
      </c>
      <c r="M13" s="7">
        <v>69</v>
      </c>
      <c r="N13" s="7">
        <v>24</v>
      </c>
      <c r="O13" s="7">
        <v>18</v>
      </c>
      <c r="P13" s="7">
        <v>6</v>
      </c>
      <c r="Q13" s="7">
        <v>0</v>
      </c>
      <c r="R13" s="7">
        <v>0</v>
      </c>
      <c r="S13" s="7">
        <v>3</v>
      </c>
      <c r="T13" s="17">
        <v>29.8</v>
      </c>
      <c r="U13" s="17">
        <v>328</v>
      </c>
    </row>
    <row r="14" spans="1:25" ht="20.100000000000001" customHeight="1" x14ac:dyDescent="0.15">
      <c r="A14" s="35"/>
      <c r="B14" s="30" t="s">
        <v>26</v>
      </c>
      <c r="C14" s="7">
        <v>1</v>
      </c>
      <c r="D14" s="7">
        <v>10</v>
      </c>
      <c r="E14" s="7">
        <v>10</v>
      </c>
      <c r="F14" s="7">
        <v>0</v>
      </c>
      <c r="G14" s="7">
        <v>293</v>
      </c>
      <c r="H14" s="7">
        <v>31</v>
      </c>
      <c r="I14" s="7">
        <v>61</v>
      </c>
      <c r="J14" s="7">
        <v>37</v>
      </c>
      <c r="K14" s="7">
        <v>67</v>
      </c>
      <c r="L14" s="7">
        <v>45</v>
      </c>
      <c r="M14" s="7">
        <v>52</v>
      </c>
      <c r="N14" s="7">
        <v>23</v>
      </c>
      <c r="O14" s="7">
        <v>16</v>
      </c>
      <c r="P14" s="7">
        <v>5</v>
      </c>
      <c r="Q14" s="7">
        <v>1</v>
      </c>
      <c r="R14" s="7">
        <v>1</v>
      </c>
      <c r="S14" s="7">
        <v>2</v>
      </c>
      <c r="T14" s="17">
        <v>29.3</v>
      </c>
      <c r="U14" s="17">
        <v>293</v>
      </c>
    </row>
    <row r="15" spans="1:25" ht="20.100000000000001" customHeight="1" x14ac:dyDescent="0.15">
      <c r="A15" s="35"/>
      <c r="B15" s="30" t="s">
        <v>27</v>
      </c>
      <c r="C15" s="7">
        <v>1</v>
      </c>
      <c r="D15" s="7">
        <v>9</v>
      </c>
      <c r="E15" s="7">
        <v>9</v>
      </c>
      <c r="F15" s="7">
        <v>0</v>
      </c>
      <c r="G15" s="7">
        <v>300</v>
      </c>
      <c r="H15" s="7">
        <v>60</v>
      </c>
      <c r="I15" s="7">
        <v>45</v>
      </c>
      <c r="J15" s="7">
        <v>31</v>
      </c>
      <c r="K15" s="7">
        <v>61</v>
      </c>
      <c r="L15" s="7">
        <v>36</v>
      </c>
      <c r="M15" s="7">
        <v>67</v>
      </c>
      <c r="N15" s="7">
        <v>21</v>
      </c>
      <c r="O15" s="7">
        <v>14</v>
      </c>
      <c r="P15" s="7">
        <v>7</v>
      </c>
      <c r="Q15" s="7">
        <v>0</v>
      </c>
      <c r="R15" s="7">
        <v>0</v>
      </c>
      <c r="S15" s="7">
        <v>2</v>
      </c>
      <c r="T15" s="17">
        <v>33.333333333333336</v>
      </c>
      <c r="U15" s="17">
        <v>300</v>
      </c>
    </row>
    <row r="16" spans="1:25" ht="20.100000000000001" customHeight="1" thickBot="1" x14ac:dyDescent="0.2">
      <c r="A16" s="37"/>
      <c r="B16" s="13" t="s">
        <v>28</v>
      </c>
      <c r="C16" s="9">
        <v>1</v>
      </c>
      <c r="D16" s="9">
        <v>9</v>
      </c>
      <c r="E16" s="9">
        <v>9</v>
      </c>
      <c r="F16" s="9">
        <v>0</v>
      </c>
      <c r="G16" s="9">
        <v>303</v>
      </c>
      <c r="H16" s="9">
        <v>60</v>
      </c>
      <c r="I16" s="9">
        <v>51</v>
      </c>
      <c r="J16" s="9">
        <v>60</v>
      </c>
      <c r="K16" s="9">
        <v>45</v>
      </c>
      <c r="L16" s="9">
        <v>28</v>
      </c>
      <c r="M16" s="9">
        <v>59</v>
      </c>
      <c r="N16" s="9">
        <f>SUM(O16:R16)</f>
        <v>21</v>
      </c>
      <c r="O16" s="9">
        <v>14</v>
      </c>
      <c r="P16" s="9">
        <v>5</v>
      </c>
      <c r="Q16" s="9">
        <v>0</v>
      </c>
      <c r="R16" s="9">
        <v>2</v>
      </c>
      <c r="S16" s="9">
        <v>4</v>
      </c>
      <c r="T16" s="32">
        <f>G16/D16</f>
        <v>33.666666666666664</v>
      </c>
      <c r="U16" s="32">
        <f>G16/C16</f>
        <v>303</v>
      </c>
    </row>
    <row r="17" spans="1:21" ht="20.100000000000001" customHeight="1" x14ac:dyDescent="0.15">
      <c r="A17" s="2" t="s">
        <v>18</v>
      </c>
      <c r="Q17" s="14"/>
      <c r="R17" s="14"/>
      <c r="S17" s="4"/>
      <c r="U17" s="10"/>
    </row>
    <row r="18" spans="1:21" ht="20.100000000000001" customHeight="1" x14ac:dyDescent="0.15">
      <c r="P18" s="14"/>
    </row>
    <row r="19" spans="1:21" ht="20.100000000000001" customHeight="1" x14ac:dyDescent="0.15">
      <c r="Q19" s="14"/>
      <c r="R19" s="14"/>
    </row>
    <row r="20" spans="1:21" ht="20.100000000000001" customHeight="1" x14ac:dyDescent="0.15">
      <c r="G20" s="14"/>
      <c r="H20" s="14"/>
      <c r="I20" s="14"/>
      <c r="J20" s="14"/>
      <c r="K20" s="14"/>
      <c r="L20" s="14"/>
      <c r="M20" s="14"/>
    </row>
    <row r="21" spans="1:21" ht="20.100000000000001" customHeight="1" x14ac:dyDescent="0.15">
      <c r="G21" s="14"/>
      <c r="H21" s="14"/>
      <c r="I21" s="14"/>
      <c r="J21" s="14"/>
      <c r="K21" s="14"/>
      <c r="L21" s="14"/>
      <c r="M21" s="14"/>
    </row>
  </sheetData>
  <sortState xmlns:xlrd2="http://schemas.microsoft.com/office/spreadsheetml/2017/richdata2" ref="B6:S12">
    <sortCondition ref="B6:B12"/>
  </sortState>
  <mergeCells count="8">
    <mergeCell ref="A7:A11"/>
    <mergeCell ref="A12:A16"/>
    <mergeCell ref="T4:T6"/>
    <mergeCell ref="U4:U6"/>
    <mergeCell ref="D4:F5"/>
    <mergeCell ref="S4:S6"/>
    <mergeCell ref="N5:N6"/>
    <mergeCell ref="G5:G6"/>
  </mergeCells>
  <phoneticPr fontId="8"/>
  <pageMargins left="0.98425196850393704" right="0.98425196850393704" top="0.78740157480314965" bottom="0.78740157480314965" header="0.31496062992125984" footer="0.31496062992125984"/>
  <pageSetup paperSize="9" scale="8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97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鈴木亘</dc:creator>
  <cp:lastModifiedBy>寺尾　友希</cp:lastModifiedBy>
  <cp:lastPrinted>2026-02-18T05:28:47Z</cp:lastPrinted>
  <dcterms:created xsi:type="dcterms:W3CDTF">2016-02-05T00:58:31Z</dcterms:created>
  <dcterms:modified xsi:type="dcterms:W3CDTF">2026-02-20T01:38:47Z</dcterms:modified>
</cp:coreProperties>
</file>