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７．運輸\"/>
    </mc:Choice>
  </mc:AlternateContent>
  <xr:revisionPtr revIDLastSave="0" documentId="13_ncr:1_{87C9C3BC-8D0F-4EAE-A0E7-06ECE423E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0" sheetId="110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110" l="1"/>
  <c r="G86" i="110"/>
  <c r="G80" i="110"/>
  <c r="G74" i="110"/>
  <c r="G68" i="110"/>
  <c r="G44" i="110"/>
  <c r="C44" i="110"/>
  <c r="G24" i="110"/>
  <c r="C24" i="110"/>
  <c r="G17" i="110"/>
  <c r="C17" i="110"/>
  <c r="G11" i="110"/>
  <c r="C11" i="110"/>
</calcChain>
</file>

<file path=xl/sharedStrings.xml><?xml version="1.0" encoding="utf-8"?>
<sst xmlns="http://schemas.openxmlformats.org/spreadsheetml/2006/main" count="188" uniqueCount="58">
  <si>
    <t>－</t>
  </si>
  <si>
    <t>７．運輸</t>
    <rPh sb="2" eb="4">
      <t>ウンユ</t>
    </rPh>
    <phoneticPr fontId="11"/>
  </si>
  <si>
    <t>７－６　コミュニティバスの輸送状況（１）</t>
    <rPh sb="13" eb="15">
      <t>ユソウ</t>
    </rPh>
    <rPh sb="15" eb="17">
      <t>ジョウキョウ</t>
    </rPh>
    <phoneticPr fontId="8"/>
  </si>
  <si>
    <t>市街地循環線</t>
  </si>
  <si>
    <t>運行距離（平日）</t>
    <rPh sb="0" eb="2">
      <t>ウンコウ</t>
    </rPh>
    <rPh sb="2" eb="4">
      <t>キョリ</t>
    </rPh>
    <rPh sb="5" eb="7">
      <t>ヘイジツ</t>
    </rPh>
    <phoneticPr fontId="8"/>
  </si>
  <si>
    <t>　　　　 (休日)</t>
    <rPh sb="6" eb="8">
      <t>キュウジツ</t>
    </rPh>
    <phoneticPr fontId="8"/>
  </si>
  <si>
    <t>（鈴の音バス）</t>
  </si>
  <si>
    <t>運行便数（平日）</t>
    <rPh sb="0" eb="2">
      <t>ウンコウ</t>
    </rPh>
    <rPh sb="2" eb="4">
      <t>ビンスウ</t>
    </rPh>
    <rPh sb="5" eb="7">
      <t>ヘイジツ</t>
    </rPh>
    <phoneticPr fontId="8"/>
  </si>
  <si>
    <t>利用者数</t>
    <rPh sb="0" eb="2">
      <t>リヨウ</t>
    </rPh>
    <rPh sb="2" eb="3">
      <t>シャ</t>
    </rPh>
    <rPh sb="3" eb="4">
      <t>スウ</t>
    </rPh>
    <phoneticPr fontId="8"/>
  </si>
  <si>
    <t>【運賃】100円</t>
    <rPh sb="1" eb="2">
      <t>ウン</t>
    </rPh>
    <rPh sb="2" eb="3">
      <t>チン</t>
    </rPh>
    <rPh sb="7" eb="8">
      <t>エン</t>
    </rPh>
    <phoneticPr fontId="8"/>
  </si>
  <si>
    <t>運賃収入</t>
    <rPh sb="0" eb="2">
      <t>ウンチン</t>
    </rPh>
    <rPh sb="2" eb="4">
      <t>シュウニュウ</t>
    </rPh>
    <phoneticPr fontId="8"/>
  </si>
  <si>
    <t>運行距離</t>
    <rPh sb="0" eb="2">
      <t>ウンコウ</t>
    </rPh>
    <rPh sb="2" eb="4">
      <t>キョリ</t>
    </rPh>
    <phoneticPr fontId="8"/>
  </si>
  <si>
    <t>飯南コミュニティバス</t>
  </si>
  <si>
    <t>「ほほえみ」</t>
  </si>
  <si>
    <t>運行便数（月火水金）</t>
    <rPh sb="0" eb="2">
      <t>ウンコウ</t>
    </rPh>
    <rPh sb="2" eb="4">
      <t>ビンスウ</t>
    </rPh>
    <rPh sb="5" eb="6">
      <t>ツキ</t>
    </rPh>
    <rPh sb="6" eb="7">
      <t>カ</t>
    </rPh>
    <rPh sb="7" eb="8">
      <t>スイ</t>
    </rPh>
    <rPh sb="8" eb="9">
      <t>キン</t>
    </rPh>
    <phoneticPr fontId="8"/>
  </si>
  <si>
    <t>　　　　（木）</t>
    <rPh sb="5" eb="6">
      <t>モク</t>
    </rPh>
    <phoneticPr fontId="8"/>
  </si>
  <si>
    <t>宇気郷コミュニティバス</t>
    <rPh sb="0" eb="2">
      <t>ウケ</t>
    </rPh>
    <rPh sb="2" eb="3">
      <t>ゴウ</t>
    </rPh>
    <phoneticPr fontId="8"/>
  </si>
  <si>
    <t>（飯福田・柚原線）</t>
  </si>
  <si>
    <t>運行便数（月火水木）</t>
    <rPh sb="0" eb="2">
      <t>ウンコウ</t>
    </rPh>
    <rPh sb="2" eb="4">
      <t>ビンスウ</t>
    </rPh>
    <rPh sb="5" eb="6">
      <t>ツキ</t>
    </rPh>
    <rPh sb="6" eb="7">
      <t>カ</t>
    </rPh>
    <rPh sb="7" eb="8">
      <t>スイ</t>
    </rPh>
    <rPh sb="8" eb="9">
      <t>モク</t>
    </rPh>
    <phoneticPr fontId="8"/>
  </si>
  <si>
    <t>　　　　（金）</t>
    <rPh sb="5" eb="6">
      <t>キン</t>
    </rPh>
    <phoneticPr fontId="8"/>
  </si>
  <si>
    <t>　　　　（土）</t>
    <rPh sb="5" eb="6">
      <t>ド</t>
    </rPh>
    <phoneticPr fontId="8"/>
  </si>
  <si>
    <t>　　　　 (日・休日)</t>
    <rPh sb="8" eb="10">
      <t>キュウジツ</t>
    </rPh>
    <phoneticPr fontId="8"/>
  </si>
  <si>
    <t>宇気郷コミュニティバス</t>
  </si>
  <si>
    <t>（与原・深長線）</t>
  </si>
  <si>
    <t>コミュニティバス</t>
  </si>
  <si>
    <t>資料：商工政策課</t>
    <rPh sb="0" eb="2">
      <t>シリョウ</t>
    </rPh>
    <rPh sb="3" eb="5">
      <t>ショウコウ</t>
    </rPh>
    <rPh sb="5" eb="8">
      <t>セイサクカ</t>
    </rPh>
    <phoneticPr fontId="8"/>
  </si>
  <si>
    <t>７－６　コミュニティバスの輸送状況（２）</t>
    <rPh sb="13" eb="15">
      <t>ユソウ</t>
    </rPh>
    <rPh sb="15" eb="17">
      <t>ジョウキョウ</t>
    </rPh>
    <phoneticPr fontId="8"/>
  </si>
  <si>
    <t>飯高波瀬森</t>
    <rPh sb="0" eb="2">
      <t>イイタカ</t>
    </rPh>
    <rPh sb="2" eb="4">
      <t>ハゼ</t>
    </rPh>
    <rPh sb="4" eb="5">
      <t>モリ</t>
    </rPh>
    <phoneticPr fontId="8"/>
  </si>
  <si>
    <t>「たかみ」</t>
  </si>
  <si>
    <t>嬉野おおきんバス</t>
    <rPh sb="0" eb="2">
      <t>ウレシノ</t>
    </rPh>
    <phoneticPr fontId="8"/>
  </si>
  <si>
    <t>運行距離（月水金）</t>
    <rPh sb="0" eb="2">
      <t>ウンコウ</t>
    </rPh>
    <rPh sb="2" eb="4">
      <t>キョリ</t>
    </rPh>
    <rPh sb="5" eb="6">
      <t>ツキ</t>
    </rPh>
    <rPh sb="6" eb="7">
      <t>スイ</t>
    </rPh>
    <rPh sb="7" eb="8">
      <t>キン</t>
    </rPh>
    <phoneticPr fontId="8"/>
  </si>
  <si>
    <t>　　　  （火木土）</t>
    <rPh sb="6" eb="7">
      <t>ヒ</t>
    </rPh>
    <rPh sb="7" eb="8">
      <t>モク</t>
    </rPh>
    <rPh sb="8" eb="9">
      <t>ツチ</t>
    </rPh>
    <phoneticPr fontId="8"/>
  </si>
  <si>
    <t>※宮野をまたぐ場合200円</t>
    <rPh sb="1" eb="2">
      <t>ミヤ</t>
    </rPh>
    <rPh sb="2" eb="3">
      <t>ノ</t>
    </rPh>
    <rPh sb="7" eb="9">
      <t>バアイ</t>
    </rPh>
    <rPh sb="12" eb="13">
      <t>エン</t>
    </rPh>
    <phoneticPr fontId="8"/>
  </si>
  <si>
    <t>(たけちゃんハートバス)</t>
  </si>
  <si>
    <t>【運賃】200円</t>
    <rPh sb="1" eb="2">
      <t>ウン</t>
    </rPh>
    <rPh sb="2" eb="3">
      <t>チン</t>
    </rPh>
    <rPh sb="7" eb="8">
      <t>エン</t>
    </rPh>
    <phoneticPr fontId="8"/>
  </si>
  <si>
    <t>宇気郷線</t>
    <rPh sb="0" eb="1">
      <t>ウ</t>
    </rPh>
    <rPh sb="1" eb="2">
      <t>キ</t>
    </rPh>
    <rPh sb="2" eb="3">
      <t>サト</t>
    </rPh>
    <rPh sb="3" eb="4">
      <t>セン</t>
    </rPh>
    <phoneticPr fontId="8"/>
  </si>
  <si>
    <t>（廃止代替バス）</t>
  </si>
  <si>
    <t>【運賃】区間運賃</t>
    <rPh sb="1" eb="2">
      <t>ウン</t>
    </rPh>
    <rPh sb="2" eb="3">
      <t>チン</t>
    </rPh>
    <rPh sb="4" eb="6">
      <t>クカン</t>
    </rPh>
    <rPh sb="6" eb="8">
      <t>ウンチン</t>
    </rPh>
    <phoneticPr fontId="8"/>
  </si>
  <si>
    <t>阿坂小野線</t>
    <rPh sb="0" eb="2">
      <t>アザカ</t>
    </rPh>
    <rPh sb="2" eb="4">
      <t>オノ</t>
    </rPh>
    <rPh sb="4" eb="5">
      <t>セン</t>
    </rPh>
    <phoneticPr fontId="8"/>
  </si>
  <si>
    <t>三雲松阪線・大口線</t>
    <rPh sb="6" eb="8">
      <t>オオクチ</t>
    </rPh>
    <rPh sb="8" eb="9">
      <t>セン</t>
    </rPh>
    <phoneticPr fontId="8"/>
  </si>
  <si>
    <t>一日平均利用者数</t>
    <rPh sb="0" eb="2">
      <t>イチニチ</t>
    </rPh>
    <rPh sb="2" eb="4">
      <t>ヘイキン</t>
    </rPh>
    <rPh sb="4" eb="6">
      <t>リヨウ</t>
    </rPh>
    <rPh sb="6" eb="7">
      <t>シャ</t>
    </rPh>
    <rPh sb="7" eb="8">
      <t>スウ</t>
    </rPh>
    <phoneticPr fontId="8"/>
  </si>
  <si>
    <t>単位：km、便、人、円</t>
    <rPh sb="0" eb="2">
      <t>タンイ</t>
    </rPh>
    <rPh sb="6" eb="7">
      <t>ビン</t>
    </rPh>
    <rPh sb="8" eb="9">
      <t>ニン</t>
    </rPh>
    <rPh sb="10" eb="11">
      <t>エン</t>
    </rPh>
    <phoneticPr fontId="8"/>
  </si>
  <si>
    <t>注１）廃止代替バスについては、前年の10月1日～9月30日の実績数値。</t>
    <rPh sb="0" eb="1">
      <t>チュウ</t>
    </rPh>
    <rPh sb="3" eb="5">
      <t>ハイシ</t>
    </rPh>
    <rPh sb="5" eb="7">
      <t>ダイガ</t>
    </rPh>
    <rPh sb="15" eb="17">
      <t>ゼンネン</t>
    </rPh>
    <rPh sb="20" eb="21">
      <t>ガツ</t>
    </rPh>
    <rPh sb="22" eb="23">
      <t>ニチ</t>
    </rPh>
    <rPh sb="25" eb="26">
      <t>ガツ</t>
    </rPh>
    <rPh sb="28" eb="29">
      <t>ニチ</t>
    </rPh>
    <rPh sb="30" eb="32">
      <t>ジッセキ</t>
    </rPh>
    <rPh sb="32" eb="34">
      <t>スウチ</t>
    </rPh>
    <phoneticPr fontId="8"/>
  </si>
  <si>
    <t>令和2年度</t>
    <rPh sb="0" eb="2">
      <t>レイワ</t>
    </rPh>
    <rPh sb="3" eb="5">
      <t>ネンド</t>
    </rPh>
    <phoneticPr fontId="9"/>
  </si>
  <si>
    <t>運休</t>
    <rPh sb="0" eb="2">
      <t>ウンキュウ</t>
    </rPh>
    <phoneticPr fontId="7"/>
  </si>
  <si>
    <t>幸中央線</t>
    <rPh sb="0" eb="1">
      <t>サイワ</t>
    </rPh>
    <rPh sb="1" eb="3">
      <t>チュウオウ</t>
    </rPh>
    <rPh sb="3" eb="4">
      <t>セン</t>
    </rPh>
    <phoneticPr fontId="9"/>
  </si>
  <si>
    <t>令和3年度</t>
    <rPh sb="0" eb="2">
      <t>レイワ</t>
    </rPh>
    <rPh sb="3" eb="4">
      <t>ネン</t>
    </rPh>
    <rPh sb="4" eb="5">
      <t>ド</t>
    </rPh>
    <phoneticPr fontId="9"/>
  </si>
  <si>
    <t>令和2年度</t>
    <rPh sb="0" eb="2">
      <t>レイワ</t>
    </rPh>
    <rPh sb="3" eb="4">
      <t>ネン</t>
    </rPh>
    <rPh sb="4" eb="5">
      <t>ド</t>
    </rPh>
    <phoneticPr fontId="9"/>
  </si>
  <si>
    <t>令和4年度</t>
    <rPh sb="0" eb="2">
      <t>レイワ</t>
    </rPh>
    <rPh sb="3" eb="4">
      <t>ネン</t>
    </rPh>
    <rPh sb="4" eb="5">
      <t>ド</t>
    </rPh>
    <phoneticPr fontId="9"/>
  </si>
  <si>
    <t>令和5年度</t>
    <rPh sb="0" eb="2">
      <t>レイワ</t>
    </rPh>
    <rPh sb="3" eb="4">
      <t>ネン</t>
    </rPh>
    <rPh sb="4" eb="5">
      <t>ド</t>
    </rPh>
    <phoneticPr fontId="9"/>
  </si>
  <si>
    <t>運休</t>
    <rPh sb="0" eb="2">
      <t>ウンキュウ</t>
    </rPh>
    <phoneticPr fontId="9"/>
  </si>
  <si>
    <t>黒部・東地区</t>
    <rPh sb="0" eb="2">
      <t>クロベ</t>
    </rPh>
    <rPh sb="3" eb="4">
      <t>ヒガシ</t>
    </rPh>
    <rPh sb="4" eb="6">
      <t>チク</t>
    </rPh>
    <phoneticPr fontId="8"/>
  </si>
  <si>
    <t>三雲地区</t>
    <rPh sb="2" eb="4">
      <t>チク</t>
    </rPh>
    <phoneticPr fontId="9"/>
  </si>
  <si>
    <t>機殿・朝見地区</t>
    <rPh sb="0" eb="1">
      <t>キ</t>
    </rPh>
    <rPh sb="1" eb="2">
      <t>ドノ</t>
    </rPh>
    <rPh sb="3" eb="5">
      <t>アサミ</t>
    </rPh>
    <rPh sb="5" eb="7">
      <t>チク</t>
    </rPh>
    <phoneticPr fontId="8"/>
  </si>
  <si>
    <t>令和6年度</t>
    <rPh sb="0" eb="2">
      <t>レイワ</t>
    </rPh>
    <rPh sb="3" eb="4">
      <t>ネン</t>
    </rPh>
    <rPh sb="4" eb="5">
      <t>ド</t>
    </rPh>
    <phoneticPr fontId="9"/>
  </si>
  <si>
    <t>運休</t>
    <rPh sb="0" eb="2">
      <t>ウンキュウ</t>
    </rPh>
    <phoneticPr fontId="1"/>
  </si>
  <si>
    <t>注２）利用者数は、回数券利用者を含む数値のため運賃収入とは一致しない。</t>
    <phoneticPr fontId="9"/>
  </si>
  <si>
    <t>注２）利用者数は、回数券利用者を含む数値のため運賃収入とは一致しない。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</si>
</sst>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&quot;△&quot;#,##0_ ;&quot;－&quot;_ ;@_ "/>
    <numFmt numFmtId="177" formatCode="#,##0.0_ ;&quot;△&quot;#,##0.0_ ;&quot;－&quot;_ ;@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38" fontId="7" fillId="0" borderId="0" applyFont="0" applyFill="0" applyBorder="0" applyAlignment="0" applyProtection="0"/>
    <xf numFmtId="0" fontId="12" fillId="0" borderId="0"/>
    <xf numFmtId="6" fontId="7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1" fillId="0" borderId="0"/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0" fontId="15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7" fillId="0" borderId="13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176" fontId="17" fillId="0" borderId="0" xfId="0" applyNumberFormat="1" applyFont="1" applyFill="1" applyAlignment="1">
      <alignment horizontal="right" vertical="center"/>
    </xf>
    <xf numFmtId="41" fontId="17" fillId="0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177" fontId="17" fillId="0" borderId="8" xfId="0" applyNumberFormat="1" applyFont="1" applyFill="1" applyBorder="1" applyAlignment="1">
      <alignment horizontal="right" vertical="center"/>
    </xf>
    <xf numFmtId="177" fontId="17" fillId="0" borderId="14" xfId="0" applyNumberFormat="1" applyFont="1" applyFill="1" applyBorder="1" applyAlignment="1">
      <alignment horizontal="right" vertical="center"/>
    </xf>
    <xf numFmtId="177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177" fontId="17" fillId="0" borderId="6" xfId="0" applyNumberFormat="1" applyFont="1" applyFill="1" applyBorder="1" applyAlignment="1">
      <alignment horizontal="right" vertical="center"/>
    </xf>
    <xf numFmtId="0" fontId="18" fillId="0" borderId="0" xfId="0" applyFont="1" applyFill="1" applyAlignment="1" applyProtection="1">
      <alignment vertical="center"/>
      <protection locked="0"/>
    </xf>
    <xf numFmtId="41" fontId="17" fillId="0" borderId="0" xfId="0" applyNumberFormat="1" applyFont="1" applyFill="1" applyAlignment="1">
      <alignment horizontal="right" vertical="center" wrapText="1"/>
    </xf>
    <xf numFmtId="0" fontId="19" fillId="0" borderId="7" xfId="0" applyFont="1" applyFill="1" applyBorder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0" fontId="17" fillId="0" borderId="15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left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190501</xdr:colOff>
      <xdr:row>54</xdr:row>
      <xdr:rowOff>161924</xdr:rowOff>
    </xdr:from>
    <xdr:to>
      <xdr:col>6</xdr:col>
      <xdr:colOff>581025</xdr:colOff>
      <xdr:row>58</xdr:row>
      <xdr:rowOff>133349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SpPr txBox="1"/>
      </xdr:nvSpPr>
      <xdr:spPr>
        <a:xfrm>
          <a:off x="5962651" y="11477624"/>
          <a:ext cx="390524" cy="809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廃止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>
    <tabColor rgb="FFFF0000"/>
    <pageSetUpPr fitToPage="1"/>
  </sheetPr>
  <dimension ref="A1:J150"/>
  <sheetViews>
    <sheetView showGridLines="0" tabSelected="1" zoomScaleNormal="100" workbookViewId="0">
      <selection activeCell="A4" sqref="A4"/>
    </sheetView>
  </sheetViews>
  <sheetFormatPr defaultRowHeight="16.5" customHeight="1" x14ac:dyDescent="0.15"/>
  <cols>
    <col min="1" max="1" width="19.625" style="21" customWidth="1"/>
    <col min="2" max="2" width="16.625" style="24" customWidth="1"/>
    <col min="3" max="7" width="9.875" style="2" customWidth="1"/>
    <col min="8" max="13" width="8.625" style="2" customWidth="1"/>
    <col min="14" max="15" width="11.125" style="2" customWidth="1"/>
    <col min="16" max="16" width="2.625" style="2" customWidth="1"/>
    <col min="17" max="244" width="9" style="2"/>
    <col min="245" max="245" width="12.625" style="2" customWidth="1"/>
    <col min="246" max="246" width="14.625" style="2" customWidth="1"/>
    <col min="247" max="247" width="10.625" style="2" customWidth="1"/>
    <col min="248" max="251" width="12.125" style="2" customWidth="1"/>
    <col min="252" max="500" width="9" style="2"/>
    <col min="501" max="501" width="12.625" style="2" customWidth="1"/>
    <col min="502" max="502" width="14.625" style="2" customWidth="1"/>
    <col min="503" max="503" width="10.625" style="2" customWidth="1"/>
    <col min="504" max="507" width="12.125" style="2" customWidth="1"/>
    <col min="508" max="756" width="9" style="2"/>
    <col min="757" max="757" width="12.625" style="2" customWidth="1"/>
    <col min="758" max="758" width="14.625" style="2" customWidth="1"/>
    <col min="759" max="759" width="10.625" style="2" customWidth="1"/>
    <col min="760" max="763" width="12.125" style="2" customWidth="1"/>
    <col min="764" max="1012" width="9" style="2"/>
    <col min="1013" max="1013" width="12.625" style="2" customWidth="1"/>
    <col min="1014" max="1014" width="14.625" style="2" customWidth="1"/>
    <col min="1015" max="1015" width="10.625" style="2" customWidth="1"/>
    <col min="1016" max="1019" width="12.125" style="2" customWidth="1"/>
    <col min="1020" max="1268" width="9" style="2"/>
    <col min="1269" max="1269" width="12.625" style="2" customWidth="1"/>
    <col min="1270" max="1270" width="14.625" style="2" customWidth="1"/>
    <col min="1271" max="1271" width="10.625" style="2" customWidth="1"/>
    <col min="1272" max="1275" width="12.125" style="2" customWidth="1"/>
    <col min="1276" max="1524" width="9" style="2"/>
    <col min="1525" max="1525" width="12.625" style="2" customWidth="1"/>
    <col min="1526" max="1526" width="14.625" style="2" customWidth="1"/>
    <col min="1527" max="1527" width="10.625" style="2" customWidth="1"/>
    <col min="1528" max="1531" width="12.125" style="2" customWidth="1"/>
    <col min="1532" max="1780" width="9" style="2"/>
    <col min="1781" max="1781" width="12.625" style="2" customWidth="1"/>
    <col min="1782" max="1782" width="14.625" style="2" customWidth="1"/>
    <col min="1783" max="1783" width="10.625" style="2" customWidth="1"/>
    <col min="1784" max="1787" width="12.125" style="2" customWidth="1"/>
    <col min="1788" max="2036" width="9" style="2"/>
    <col min="2037" max="2037" width="12.625" style="2" customWidth="1"/>
    <col min="2038" max="2038" width="14.625" style="2" customWidth="1"/>
    <col min="2039" max="2039" width="10.625" style="2" customWidth="1"/>
    <col min="2040" max="2043" width="12.125" style="2" customWidth="1"/>
    <col min="2044" max="2292" width="9" style="2"/>
    <col min="2293" max="2293" width="12.625" style="2" customWidth="1"/>
    <col min="2294" max="2294" width="14.625" style="2" customWidth="1"/>
    <col min="2295" max="2295" width="10.625" style="2" customWidth="1"/>
    <col min="2296" max="2299" width="12.125" style="2" customWidth="1"/>
    <col min="2300" max="2548" width="9" style="2"/>
    <col min="2549" max="2549" width="12.625" style="2" customWidth="1"/>
    <col min="2550" max="2550" width="14.625" style="2" customWidth="1"/>
    <col min="2551" max="2551" width="10.625" style="2" customWidth="1"/>
    <col min="2552" max="2555" width="12.125" style="2" customWidth="1"/>
    <col min="2556" max="2804" width="9" style="2"/>
    <col min="2805" max="2805" width="12.625" style="2" customWidth="1"/>
    <col min="2806" max="2806" width="14.625" style="2" customWidth="1"/>
    <col min="2807" max="2807" width="10.625" style="2" customWidth="1"/>
    <col min="2808" max="2811" width="12.125" style="2" customWidth="1"/>
    <col min="2812" max="3060" width="9" style="2"/>
    <col min="3061" max="3061" width="12.625" style="2" customWidth="1"/>
    <col min="3062" max="3062" width="14.625" style="2" customWidth="1"/>
    <col min="3063" max="3063" width="10.625" style="2" customWidth="1"/>
    <col min="3064" max="3067" width="12.125" style="2" customWidth="1"/>
    <col min="3068" max="3316" width="9" style="2"/>
    <col min="3317" max="3317" width="12.625" style="2" customWidth="1"/>
    <col min="3318" max="3318" width="14.625" style="2" customWidth="1"/>
    <col min="3319" max="3319" width="10.625" style="2" customWidth="1"/>
    <col min="3320" max="3323" width="12.125" style="2" customWidth="1"/>
    <col min="3324" max="3572" width="9" style="2"/>
    <col min="3573" max="3573" width="12.625" style="2" customWidth="1"/>
    <col min="3574" max="3574" width="14.625" style="2" customWidth="1"/>
    <col min="3575" max="3575" width="10.625" style="2" customWidth="1"/>
    <col min="3576" max="3579" width="12.125" style="2" customWidth="1"/>
    <col min="3580" max="3828" width="9" style="2"/>
    <col min="3829" max="3829" width="12.625" style="2" customWidth="1"/>
    <col min="3830" max="3830" width="14.625" style="2" customWidth="1"/>
    <col min="3831" max="3831" width="10.625" style="2" customWidth="1"/>
    <col min="3832" max="3835" width="12.125" style="2" customWidth="1"/>
    <col min="3836" max="4084" width="9" style="2"/>
    <col min="4085" max="4085" width="12.625" style="2" customWidth="1"/>
    <col min="4086" max="4086" width="14.625" style="2" customWidth="1"/>
    <col min="4087" max="4087" width="10.625" style="2" customWidth="1"/>
    <col min="4088" max="4091" width="12.125" style="2" customWidth="1"/>
    <col min="4092" max="4340" width="9" style="2"/>
    <col min="4341" max="4341" width="12.625" style="2" customWidth="1"/>
    <col min="4342" max="4342" width="14.625" style="2" customWidth="1"/>
    <col min="4343" max="4343" width="10.625" style="2" customWidth="1"/>
    <col min="4344" max="4347" width="12.125" style="2" customWidth="1"/>
    <col min="4348" max="4596" width="9" style="2"/>
    <col min="4597" max="4597" width="12.625" style="2" customWidth="1"/>
    <col min="4598" max="4598" width="14.625" style="2" customWidth="1"/>
    <col min="4599" max="4599" width="10.625" style="2" customWidth="1"/>
    <col min="4600" max="4603" width="12.125" style="2" customWidth="1"/>
    <col min="4604" max="4852" width="9" style="2"/>
    <col min="4853" max="4853" width="12.625" style="2" customWidth="1"/>
    <col min="4854" max="4854" width="14.625" style="2" customWidth="1"/>
    <col min="4855" max="4855" width="10.625" style="2" customWidth="1"/>
    <col min="4856" max="4859" width="12.125" style="2" customWidth="1"/>
    <col min="4860" max="5108" width="9" style="2"/>
    <col min="5109" max="5109" width="12.625" style="2" customWidth="1"/>
    <col min="5110" max="5110" width="14.625" style="2" customWidth="1"/>
    <col min="5111" max="5111" width="10.625" style="2" customWidth="1"/>
    <col min="5112" max="5115" width="12.125" style="2" customWidth="1"/>
    <col min="5116" max="5364" width="9" style="2"/>
    <col min="5365" max="5365" width="12.625" style="2" customWidth="1"/>
    <col min="5366" max="5366" width="14.625" style="2" customWidth="1"/>
    <col min="5367" max="5367" width="10.625" style="2" customWidth="1"/>
    <col min="5368" max="5371" width="12.125" style="2" customWidth="1"/>
    <col min="5372" max="5620" width="9" style="2"/>
    <col min="5621" max="5621" width="12.625" style="2" customWidth="1"/>
    <col min="5622" max="5622" width="14.625" style="2" customWidth="1"/>
    <col min="5623" max="5623" width="10.625" style="2" customWidth="1"/>
    <col min="5624" max="5627" width="12.125" style="2" customWidth="1"/>
    <col min="5628" max="5876" width="9" style="2"/>
    <col min="5877" max="5877" width="12.625" style="2" customWidth="1"/>
    <col min="5878" max="5878" width="14.625" style="2" customWidth="1"/>
    <col min="5879" max="5879" width="10.625" style="2" customWidth="1"/>
    <col min="5880" max="5883" width="12.125" style="2" customWidth="1"/>
    <col min="5884" max="6132" width="9" style="2"/>
    <col min="6133" max="6133" width="12.625" style="2" customWidth="1"/>
    <col min="6134" max="6134" width="14.625" style="2" customWidth="1"/>
    <col min="6135" max="6135" width="10.625" style="2" customWidth="1"/>
    <col min="6136" max="6139" width="12.125" style="2" customWidth="1"/>
    <col min="6140" max="6388" width="9" style="2"/>
    <col min="6389" max="6389" width="12.625" style="2" customWidth="1"/>
    <col min="6390" max="6390" width="14.625" style="2" customWidth="1"/>
    <col min="6391" max="6391" width="10.625" style="2" customWidth="1"/>
    <col min="6392" max="6395" width="12.125" style="2" customWidth="1"/>
    <col min="6396" max="6644" width="9" style="2"/>
    <col min="6645" max="6645" width="12.625" style="2" customWidth="1"/>
    <col min="6646" max="6646" width="14.625" style="2" customWidth="1"/>
    <col min="6647" max="6647" width="10.625" style="2" customWidth="1"/>
    <col min="6648" max="6651" width="12.125" style="2" customWidth="1"/>
    <col min="6652" max="6900" width="9" style="2"/>
    <col min="6901" max="6901" width="12.625" style="2" customWidth="1"/>
    <col min="6902" max="6902" width="14.625" style="2" customWidth="1"/>
    <col min="6903" max="6903" width="10.625" style="2" customWidth="1"/>
    <col min="6904" max="6907" width="12.125" style="2" customWidth="1"/>
    <col min="6908" max="7156" width="9" style="2"/>
    <col min="7157" max="7157" width="12.625" style="2" customWidth="1"/>
    <col min="7158" max="7158" width="14.625" style="2" customWidth="1"/>
    <col min="7159" max="7159" width="10.625" style="2" customWidth="1"/>
    <col min="7160" max="7163" width="12.125" style="2" customWidth="1"/>
    <col min="7164" max="7412" width="9" style="2"/>
    <col min="7413" max="7413" width="12.625" style="2" customWidth="1"/>
    <col min="7414" max="7414" width="14.625" style="2" customWidth="1"/>
    <col min="7415" max="7415" width="10.625" style="2" customWidth="1"/>
    <col min="7416" max="7419" width="12.125" style="2" customWidth="1"/>
    <col min="7420" max="7668" width="9" style="2"/>
    <col min="7669" max="7669" width="12.625" style="2" customWidth="1"/>
    <col min="7670" max="7670" width="14.625" style="2" customWidth="1"/>
    <col min="7671" max="7671" width="10.625" style="2" customWidth="1"/>
    <col min="7672" max="7675" width="12.125" style="2" customWidth="1"/>
    <col min="7676" max="7924" width="9" style="2"/>
    <col min="7925" max="7925" width="12.625" style="2" customWidth="1"/>
    <col min="7926" max="7926" width="14.625" style="2" customWidth="1"/>
    <col min="7927" max="7927" width="10.625" style="2" customWidth="1"/>
    <col min="7928" max="7931" width="12.125" style="2" customWidth="1"/>
    <col min="7932" max="8180" width="9" style="2"/>
    <col min="8181" max="8181" width="12.625" style="2" customWidth="1"/>
    <col min="8182" max="8182" width="14.625" style="2" customWidth="1"/>
    <col min="8183" max="8183" width="10.625" style="2" customWidth="1"/>
    <col min="8184" max="8187" width="12.125" style="2" customWidth="1"/>
    <col min="8188" max="8436" width="9" style="2"/>
    <col min="8437" max="8437" width="12.625" style="2" customWidth="1"/>
    <col min="8438" max="8438" width="14.625" style="2" customWidth="1"/>
    <col min="8439" max="8439" width="10.625" style="2" customWidth="1"/>
    <col min="8440" max="8443" width="12.125" style="2" customWidth="1"/>
    <col min="8444" max="8692" width="9" style="2"/>
    <col min="8693" max="8693" width="12.625" style="2" customWidth="1"/>
    <col min="8694" max="8694" width="14.625" style="2" customWidth="1"/>
    <col min="8695" max="8695" width="10.625" style="2" customWidth="1"/>
    <col min="8696" max="8699" width="12.125" style="2" customWidth="1"/>
    <col min="8700" max="8948" width="9" style="2"/>
    <col min="8949" max="8949" width="12.625" style="2" customWidth="1"/>
    <col min="8950" max="8950" width="14.625" style="2" customWidth="1"/>
    <col min="8951" max="8951" width="10.625" style="2" customWidth="1"/>
    <col min="8952" max="8955" width="12.125" style="2" customWidth="1"/>
    <col min="8956" max="9204" width="9" style="2"/>
    <col min="9205" max="9205" width="12.625" style="2" customWidth="1"/>
    <col min="9206" max="9206" width="14.625" style="2" customWidth="1"/>
    <col min="9207" max="9207" width="10.625" style="2" customWidth="1"/>
    <col min="9208" max="9211" width="12.125" style="2" customWidth="1"/>
    <col min="9212" max="9460" width="9" style="2"/>
    <col min="9461" max="9461" width="12.625" style="2" customWidth="1"/>
    <col min="9462" max="9462" width="14.625" style="2" customWidth="1"/>
    <col min="9463" max="9463" width="10.625" style="2" customWidth="1"/>
    <col min="9464" max="9467" width="12.125" style="2" customWidth="1"/>
    <col min="9468" max="9716" width="9" style="2"/>
    <col min="9717" max="9717" width="12.625" style="2" customWidth="1"/>
    <col min="9718" max="9718" width="14.625" style="2" customWidth="1"/>
    <col min="9719" max="9719" width="10.625" style="2" customWidth="1"/>
    <col min="9720" max="9723" width="12.125" style="2" customWidth="1"/>
    <col min="9724" max="9972" width="9" style="2"/>
    <col min="9973" max="9973" width="12.625" style="2" customWidth="1"/>
    <col min="9974" max="9974" width="14.625" style="2" customWidth="1"/>
    <col min="9975" max="9975" width="10.625" style="2" customWidth="1"/>
    <col min="9976" max="9979" width="12.125" style="2" customWidth="1"/>
    <col min="9980" max="10228" width="9" style="2"/>
    <col min="10229" max="10229" width="12.625" style="2" customWidth="1"/>
    <col min="10230" max="10230" width="14.625" style="2" customWidth="1"/>
    <col min="10231" max="10231" width="10.625" style="2" customWidth="1"/>
    <col min="10232" max="10235" width="12.125" style="2" customWidth="1"/>
    <col min="10236" max="10484" width="9" style="2"/>
    <col min="10485" max="10485" width="12.625" style="2" customWidth="1"/>
    <col min="10486" max="10486" width="14.625" style="2" customWidth="1"/>
    <col min="10487" max="10487" width="10.625" style="2" customWidth="1"/>
    <col min="10488" max="10491" width="12.125" style="2" customWidth="1"/>
    <col min="10492" max="10740" width="9" style="2"/>
    <col min="10741" max="10741" width="12.625" style="2" customWidth="1"/>
    <col min="10742" max="10742" width="14.625" style="2" customWidth="1"/>
    <col min="10743" max="10743" width="10.625" style="2" customWidth="1"/>
    <col min="10744" max="10747" width="12.125" style="2" customWidth="1"/>
    <col min="10748" max="10996" width="9" style="2"/>
    <col min="10997" max="10997" width="12.625" style="2" customWidth="1"/>
    <col min="10998" max="10998" width="14.625" style="2" customWidth="1"/>
    <col min="10999" max="10999" width="10.625" style="2" customWidth="1"/>
    <col min="11000" max="11003" width="12.125" style="2" customWidth="1"/>
    <col min="11004" max="11252" width="9" style="2"/>
    <col min="11253" max="11253" width="12.625" style="2" customWidth="1"/>
    <col min="11254" max="11254" width="14.625" style="2" customWidth="1"/>
    <col min="11255" max="11255" width="10.625" style="2" customWidth="1"/>
    <col min="11256" max="11259" width="12.125" style="2" customWidth="1"/>
    <col min="11260" max="11508" width="9" style="2"/>
    <col min="11509" max="11509" width="12.625" style="2" customWidth="1"/>
    <col min="11510" max="11510" width="14.625" style="2" customWidth="1"/>
    <col min="11511" max="11511" width="10.625" style="2" customWidth="1"/>
    <col min="11512" max="11515" width="12.125" style="2" customWidth="1"/>
    <col min="11516" max="11764" width="9" style="2"/>
    <col min="11765" max="11765" width="12.625" style="2" customWidth="1"/>
    <col min="11766" max="11766" width="14.625" style="2" customWidth="1"/>
    <col min="11767" max="11767" width="10.625" style="2" customWidth="1"/>
    <col min="11768" max="11771" width="12.125" style="2" customWidth="1"/>
    <col min="11772" max="12020" width="9" style="2"/>
    <col min="12021" max="12021" width="12.625" style="2" customWidth="1"/>
    <col min="12022" max="12022" width="14.625" style="2" customWidth="1"/>
    <col min="12023" max="12023" width="10.625" style="2" customWidth="1"/>
    <col min="12024" max="12027" width="12.125" style="2" customWidth="1"/>
    <col min="12028" max="12276" width="9" style="2"/>
    <col min="12277" max="12277" width="12.625" style="2" customWidth="1"/>
    <col min="12278" max="12278" width="14.625" style="2" customWidth="1"/>
    <col min="12279" max="12279" width="10.625" style="2" customWidth="1"/>
    <col min="12280" max="12283" width="12.125" style="2" customWidth="1"/>
    <col min="12284" max="12532" width="9" style="2"/>
    <col min="12533" max="12533" width="12.625" style="2" customWidth="1"/>
    <col min="12534" max="12534" width="14.625" style="2" customWidth="1"/>
    <col min="12535" max="12535" width="10.625" style="2" customWidth="1"/>
    <col min="12536" max="12539" width="12.125" style="2" customWidth="1"/>
    <col min="12540" max="12788" width="9" style="2"/>
    <col min="12789" max="12789" width="12.625" style="2" customWidth="1"/>
    <col min="12790" max="12790" width="14.625" style="2" customWidth="1"/>
    <col min="12791" max="12791" width="10.625" style="2" customWidth="1"/>
    <col min="12792" max="12795" width="12.125" style="2" customWidth="1"/>
    <col min="12796" max="13044" width="9" style="2"/>
    <col min="13045" max="13045" width="12.625" style="2" customWidth="1"/>
    <col min="13046" max="13046" width="14.625" style="2" customWidth="1"/>
    <col min="13047" max="13047" width="10.625" style="2" customWidth="1"/>
    <col min="13048" max="13051" width="12.125" style="2" customWidth="1"/>
    <col min="13052" max="13300" width="9" style="2"/>
    <col min="13301" max="13301" width="12.625" style="2" customWidth="1"/>
    <col min="13302" max="13302" width="14.625" style="2" customWidth="1"/>
    <col min="13303" max="13303" width="10.625" style="2" customWidth="1"/>
    <col min="13304" max="13307" width="12.125" style="2" customWidth="1"/>
    <col min="13308" max="13556" width="9" style="2"/>
    <col min="13557" max="13557" width="12.625" style="2" customWidth="1"/>
    <col min="13558" max="13558" width="14.625" style="2" customWidth="1"/>
    <col min="13559" max="13559" width="10.625" style="2" customWidth="1"/>
    <col min="13560" max="13563" width="12.125" style="2" customWidth="1"/>
    <col min="13564" max="13812" width="9" style="2"/>
    <col min="13813" max="13813" width="12.625" style="2" customWidth="1"/>
    <col min="13814" max="13814" width="14.625" style="2" customWidth="1"/>
    <col min="13815" max="13815" width="10.625" style="2" customWidth="1"/>
    <col min="13816" max="13819" width="12.125" style="2" customWidth="1"/>
    <col min="13820" max="14068" width="9" style="2"/>
    <col min="14069" max="14069" width="12.625" style="2" customWidth="1"/>
    <col min="14070" max="14070" width="14.625" style="2" customWidth="1"/>
    <col min="14071" max="14071" width="10.625" style="2" customWidth="1"/>
    <col min="14072" max="14075" width="12.125" style="2" customWidth="1"/>
    <col min="14076" max="14324" width="9" style="2"/>
    <col min="14325" max="14325" width="12.625" style="2" customWidth="1"/>
    <col min="14326" max="14326" width="14.625" style="2" customWidth="1"/>
    <col min="14327" max="14327" width="10.625" style="2" customWidth="1"/>
    <col min="14328" max="14331" width="12.125" style="2" customWidth="1"/>
    <col min="14332" max="14580" width="9" style="2"/>
    <col min="14581" max="14581" width="12.625" style="2" customWidth="1"/>
    <col min="14582" max="14582" width="14.625" style="2" customWidth="1"/>
    <col min="14583" max="14583" width="10.625" style="2" customWidth="1"/>
    <col min="14584" max="14587" width="12.125" style="2" customWidth="1"/>
    <col min="14588" max="14836" width="9" style="2"/>
    <col min="14837" max="14837" width="12.625" style="2" customWidth="1"/>
    <col min="14838" max="14838" width="14.625" style="2" customWidth="1"/>
    <col min="14839" max="14839" width="10.625" style="2" customWidth="1"/>
    <col min="14840" max="14843" width="12.125" style="2" customWidth="1"/>
    <col min="14844" max="15092" width="9" style="2"/>
    <col min="15093" max="15093" width="12.625" style="2" customWidth="1"/>
    <col min="15094" max="15094" width="14.625" style="2" customWidth="1"/>
    <col min="15095" max="15095" width="10.625" style="2" customWidth="1"/>
    <col min="15096" max="15099" width="12.125" style="2" customWidth="1"/>
    <col min="15100" max="15348" width="9" style="2"/>
    <col min="15349" max="15349" width="12.625" style="2" customWidth="1"/>
    <col min="15350" max="15350" width="14.625" style="2" customWidth="1"/>
    <col min="15351" max="15351" width="10.625" style="2" customWidth="1"/>
    <col min="15352" max="15355" width="12.125" style="2" customWidth="1"/>
    <col min="15356" max="15604" width="9" style="2"/>
    <col min="15605" max="15605" width="12.625" style="2" customWidth="1"/>
    <col min="15606" max="15606" width="14.625" style="2" customWidth="1"/>
    <col min="15607" max="15607" width="10.625" style="2" customWidth="1"/>
    <col min="15608" max="15611" width="12.125" style="2" customWidth="1"/>
    <col min="15612" max="15860" width="9" style="2"/>
    <col min="15861" max="15861" width="12.625" style="2" customWidth="1"/>
    <col min="15862" max="15862" width="14.625" style="2" customWidth="1"/>
    <col min="15863" max="15863" width="10.625" style="2" customWidth="1"/>
    <col min="15864" max="15867" width="12.125" style="2" customWidth="1"/>
    <col min="15868" max="16116" width="9" style="2"/>
    <col min="16117" max="16117" width="12.625" style="2" customWidth="1"/>
    <col min="16118" max="16118" width="14.625" style="2" customWidth="1"/>
    <col min="16119" max="16119" width="10.625" style="2" customWidth="1"/>
    <col min="16120" max="16123" width="12.125" style="2" customWidth="1"/>
    <col min="16124" max="16384" width="9" style="2"/>
  </cols>
  <sheetData>
    <row r="1" spans="1:8" s="1" customFormat="1" ht="16.5" customHeight="1" x14ac:dyDescent="0.15">
      <c r="A1" s="14" t="s">
        <v>1</v>
      </c>
      <c r="B1" s="7"/>
      <c r="G1" s="1">
        <v>60</v>
      </c>
    </row>
    <row r="3" spans="1:8" ht="16.5" customHeight="1" thickBot="1" x14ac:dyDescent="0.2">
      <c r="A3" s="29" t="s">
        <v>2</v>
      </c>
      <c r="G3" s="4" t="s">
        <v>41</v>
      </c>
      <c r="H3" s="4"/>
    </row>
    <row r="4" spans="1:8" ht="16.5" customHeight="1" x14ac:dyDescent="0.15">
      <c r="A4" s="8"/>
      <c r="B4" s="9"/>
      <c r="C4" s="19" t="s">
        <v>47</v>
      </c>
      <c r="D4" s="19" t="s">
        <v>46</v>
      </c>
      <c r="E4" s="20" t="s">
        <v>48</v>
      </c>
      <c r="F4" s="20" t="s">
        <v>49</v>
      </c>
      <c r="G4" s="20" t="s">
        <v>54</v>
      </c>
      <c r="H4" s="5"/>
    </row>
    <row r="5" spans="1:8" ht="16.5" customHeight="1" x14ac:dyDescent="0.15">
      <c r="A5" s="25" t="s">
        <v>3</v>
      </c>
      <c r="B5" s="22" t="s">
        <v>4</v>
      </c>
      <c r="C5" s="28">
        <v>20.2</v>
      </c>
      <c r="D5" s="28">
        <v>20.2</v>
      </c>
      <c r="E5" s="28">
        <v>20.2</v>
      </c>
      <c r="F5" s="28">
        <v>20.2</v>
      </c>
      <c r="G5" s="28">
        <v>20.2</v>
      </c>
      <c r="H5" s="18"/>
    </row>
    <row r="6" spans="1:8" s="5" customFormat="1" ht="16.5" customHeight="1" x14ac:dyDescent="0.15">
      <c r="A6" s="26"/>
      <c r="B6" s="11" t="s">
        <v>5</v>
      </c>
      <c r="C6" s="17">
        <v>15.1</v>
      </c>
      <c r="D6" s="17">
        <v>15.1</v>
      </c>
      <c r="E6" s="17">
        <v>15.1</v>
      </c>
      <c r="F6" s="17">
        <v>15.1</v>
      </c>
      <c r="G6" s="17">
        <v>15.1</v>
      </c>
      <c r="H6" s="18"/>
    </row>
    <row r="7" spans="1:8" s="5" customFormat="1" ht="16.5" customHeight="1" x14ac:dyDescent="0.15">
      <c r="A7" s="26" t="s">
        <v>6</v>
      </c>
      <c r="B7" s="22" t="s">
        <v>7</v>
      </c>
      <c r="C7" s="12">
        <v>18</v>
      </c>
      <c r="D7" s="12">
        <v>18</v>
      </c>
      <c r="E7" s="12">
        <v>18</v>
      </c>
      <c r="F7" s="12">
        <v>18</v>
      </c>
      <c r="G7" s="12">
        <v>18</v>
      </c>
      <c r="H7" s="13"/>
    </row>
    <row r="8" spans="1:8" ht="16.5" customHeight="1" x14ac:dyDescent="0.15">
      <c r="A8" s="26"/>
      <c r="B8" s="11" t="s">
        <v>5</v>
      </c>
      <c r="C8" s="12">
        <v>16</v>
      </c>
      <c r="D8" s="12">
        <v>16</v>
      </c>
      <c r="E8" s="12">
        <v>16</v>
      </c>
      <c r="F8" s="12">
        <v>16</v>
      </c>
      <c r="G8" s="12">
        <v>16</v>
      </c>
      <c r="H8" s="13"/>
    </row>
    <row r="9" spans="1:8" ht="16.5" customHeight="1" x14ac:dyDescent="0.15">
      <c r="A9" s="26"/>
      <c r="B9" s="23" t="s">
        <v>8</v>
      </c>
      <c r="C9" s="12">
        <v>47741</v>
      </c>
      <c r="D9" s="12">
        <v>48201</v>
      </c>
      <c r="E9" s="12">
        <v>55255</v>
      </c>
      <c r="F9" s="12">
        <v>57527</v>
      </c>
      <c r="G9" s="12">
        <v>62520</v>
      </c>
      <c r="H9" s="13"/>
    </row>
    <row r="10" spans="1:8" ht="16.5" customHeight="1" x14ac:dyDescent="0.15">
      <c r="A10" s="26" t="s">
        <v>34</v>
      </c>
      <c r="B10" s="23" t="s">
        <v>10</v>
      </c>
      <c r="C10" s="12">
        <v>6464000</v>
      </c>
      <c r="D10" s="12">
        <v>7013000</v>
      </c>
      <c r="E10" s="12">
        <v>7871000</v>
      </c>
      <c r="F10" s="12">
        <v>8226000</v>
      </c>
      <c r="G10" s="12">
        <v>8716000</v>
      </c>
      <c r="H10" s="13"/>
    </row>
    <row r="11" spans="1:8" ht="16.5" customHeight="1" x14ac:dyDescent="0.15">
      <c r="A11" s="27"/>
      <c r="B11" s="23" t="s">
        <v>40</v>
      </c>
      <c r="C11" s="17">
        <f>C9/365</f>
        <v>130.7972602739726</v>
      </c>
      <c r="D11" s="17">
        <v>132.05753424657533</v>
      </c>
      <c r="E11" s="17">
        <v>151.4</v>
      </c>
      <c r="F11" s="17">
        <v>157.1</v>
      </c>
      <c r="G11" s="17">
        <f>G9/365</f>
        <v>171.2876712328767</v>
      </c>
      <c r="H11" s="4"/>
    </row>
    <row r="12" spans="1:8" ht="16.5" customHeight="1" x14ac:dyDescent="0.15">
      <c r="A12" s="25" t="s">
        <v>39</v>
      </c>
      <c r="B12" s="23" t="s">
        <v>11</v>
      </c>
      <c r="C12" s="28">
        <v>16.3</v>
      </c>
      <c r="D12" s="28">
        <v>16.3</v>
      </c>
      <c r="E12" s="28">
        <v>16.3</v>
      </c>
      <c r="F12" s="28">
        <v>16.3</v>
      </c>
      <c r="G12" s="28">
        <v>16.3</v>
      </c>
      <c r="H12" s="30"/>
    </row>
    <row r="13" spans="1:8" ht="16.5" customHeight="1" x14ac:dyDescent="0.15">
      <c r="A13" s="26" t="s">
        <v>45</v>
      </c>
      <c r="B13" s="22" t="s">
        <v>7</v>
      </c>
      <c r="C13" s="12">
        <v>36</v>
      </c>
      <c r="D13" s="12">
        <v>36</v>
      </c>
      <c r="E13" s="12">
        <v>36</v>
      </c>
      <c r="F13" s="12">
        <v>36</v>
      </c>
      <c r="G13" s="12">
        <v>36</v>
      </c>
      <c r="H13" s="13"/>
    </row>
    <row r="14" spans="1:8" ht="16.5" customHeight="1" x14ac:dyDescent="0.15">
      <c r="A14" s="26" t="s">
        <v>6</v>
      </c>
      <c r="B14" s="11" t="s">
        <v>5</v>
      </c>
      <c r="C14" s="12">
        <v>33</v>
      </c>
      <c r="D14" s="12">
        <v>33</v>
      </c>
      <c r="E14" s="12">
        <v>33</v>
      </c>
      <c r="F14" s="12">
        <v>33</v>
      </c>
      <c r="G14" s="12">
        <v>33</v>
      </c>
      <c r="H14" s="13"/>
    </row>
    <row r="15" spans="1:8" ht="16.5" customHeight="1" x14ac:dyDescent="0.15">
      <c r="A15" s="31"/>
      <c r="B15" s="23" t="s">
        <v>8</v>
      </c>
      <c r="C15" s="12">
        <v>23360</v>
      </c>
      <c r="D15" s="12">
        <v>26149</v>
      </c>
      <c r="E15" s="12">
        <v>28653</v>
      </c>
      <c r="F15" s="12">
        <v>30076</v>
      </c>
      <c r="G15" s="12">
        <v>33105</v>
      </c>
      <c r="H15" s="13"/>
    </row>
    <row r="16" spans="1:8" ht="16.5" customHeight="1" x14ac:dyDescent="0.15">
      <c r="A16" s="26" t="s">
        <v>34</v>
      </c>
      <c r="B16" s="23" t="s">
        <v>10</v>
      </c>
      <c r="C16" s="12">
        <v>2266000</v>
      </c>
      <c r="D16" s="12">
        <v>2422000</v>
      </c>
      <c r="E16" s="12">
        <v>2719000</v>
      </c>
      <c r="F16" s="12">
        <v>2978000</v>
      </c>
      <c r="G16" s="12">
        <v>3255000</v>
      </c>
      <c r="H16" s="13"/>
    </row>
    <row r="17" spans="1:8" ht="16.5" customHeight="1" x14ac:dyDescent="0.15">
      <c r="A17" s="27"/>
      <c r="B17" s="23" t="s">
        <v>40</v>
      </c>
      <c r="C17" s="15">
        <f>C15/365</f>
        <v>64</v>
      </c>
      <c r="D17" s="15">
        <v>71.641095890410952</v>
      </c>
      <c r="E17" s="15">
        <v>78.5</v>
      </c>
      <c r="F17" s="15">
        <v>82.1</v>
      </c>
      <c r="G17" s="15">
        <f>G15/365</f>
        <v>90.698630136986296</v>
      </c>
      <c r="H17" s="4"/>
    </row>
    <row r="18" spans="1:8" s="5" customFormat="1" ht="16.5" customHeight="1" x14ac:dyDescent="0.15">
      <c r="A18" s="26" t="s">
        <v>12</v>
      </c>
      <c r="B18" s="11" t="s">
        <v>11</v>
      </c>
      <c r="C18" s="17">
        <v>173</v>
      </c>
      <c r="D18" s="17">
        <v>173</v>
      </c>
      <c r="E18" s="17">
        <v>173</v>
      </c>
      <c r="F18" s="17">
        <v>173</v>
      </c>
      <c r="G18" s="17">
        <v>173</v>
      </c>
      <c r="H18" s="18"/>
    </row>
    <row r="19" spans="1:8" s="5" customFormat="1" ht="16.5" customHeight="1" x14ac:dyDescent="0.15">
      <c r="A19" s="26" t="s">
        <v>13</v>
      </c>
      <c r="B19" s="22" t="s">
        <v>14</v>
      </c>
      <c r="C19" s="12">
        <v>4</v>
      </c>
      <c r="D19" s="12">
        <v>4</v>
      </c>
      <c r="E19" s="12">
        <v>4</v>
      </c>
      <c r="F19" s="12">
        <v>4</v>
      </c>
      <c r="G19" s="12">
        <v>4</v>
      </c>
      <c r="H19" s="13"/>
    </row>
    <row r="20" spans="1:8" s="5" customFormat="1" ht="16.5" customHeight="1" x14ac:dyDescent="0.15">
      <c r="A20" s="26"/>
      <c r="B20" s="10" t="s">
        <v>15</v>
      </c>
      <c r="C20" s="12">
        <v>2</v>
      </c>
      <c r="D20" s="12">
        <v>2</v>
      </c>
      <c r="E20" s="12">
        <v>2</v>
      </c>
      <c r="F20" s="12">
        <v>2</v>
      </c>
      <c r="G20" s="12">
        <v>2</v>
      </c>
      <c r="H20" s="13"/>
    </row>
    <row r="21" spans="1:8" ht="16.5" customHeight="1" x14ac:dyDescent="0.15">
      <c r="A21" s="26"/>
      <c r="B21" s="11" t="s">
        <v>5</v>
      </c>
      <c r="C21" s="12" t="s">
        <v>55</v>
      </c>
      <c r="D21" s="12" t="s">
        <v>55</v>
      </c>
      <c r="E21" s="12" t="s">
        <v>44</v>
      </c>
      <c r="F21" s="12" t="s">
        <v>50</v>
      </c>
      <c r="G21" s="12" t="s">
        <v>50</v>
      </c>
      <c r="H21" s="13"/>
    </row>
    <row r="22" spans="1:8" ht="16.5" customHeight="1" x14ac:dyDescent="0.15">
      <c r="A22" s="26"/>
      <c r="B22" s="23" t="s">
        <v>8</v>
      </c>
      <c r="C22" s="12">
        <v>1567</v>
      </c>
      <c r="D22" s="12">
        <v>1296</v>
      </c>
      <c r="E22" s="12">
        <v>1143</v>
      </c>
      <c r="F22" s="12">
        <v>1064</v>
      </c>
      <c r="G22" s="12">
        <v>935</v>
      </c>
      <c r="H22" s="13"/>
    </row>
    <row r="23" spans="1:8" ht="16.5" customHeight="1" x14ac:dyDescent="0.15">
      <c r="A23" s="26" t="s">
        <v>9</v>
      </c>
      <c r="B23" s="23" t="s">
        <v>10</v>
      </c>
      <c r="C23" s="12">
        <v>140000</v>
      </c>
      <c r="D23" s="12">
        <v>107000</v>
      </c>
      <c r="E23" s="12">
        <v>92000</v>
      </c>
      <c r="F23" s="12">
        <v>78000</v>
      </c>
      <c r="G23" s="12">
        <v>67000</v>
      </c>
      <c r="H23" s="13"/>
    </row>
    <row r="24" spans="1:8" ht="16.5" customHeight="1" x14ac:dyDescent="0.15">
      <c r="A24" s="26"/>
      <c r="B24" s="22" t="s">
        <v>40</v>
      </c>
      <c r="C24" s="17">
        <f>C22/243</f>
        <v>6.4485596707818926</v>
      </c>
      <c r="D24" s="17">
        <v>5.4915254237288131</v>
      </c>
      <c r="E24" s="17">
        <v>4.4000000000000004</v>
      </c>
      <c r="F24" s="17">
        <v>4.0999999999999996</v>
      </c>
      <c r="G24" s="17">
        <f>G22/258</f>
        <v>3.6240310077519382</v>
      </c>
      <c r="H24" s="4"/>
    </row>
    <row r="25" spans="1:8" ht="16.5" customHeight="1" x14ac:dyDescent="0.15">
      <c r="A25" s="25" t="s">
        <v>16</v>
      </c>
      <c r="B25" s="23" t="s">
        <v>11</v>
      </c>
      <c r="C25" s="28">
        <v>4.7</v>
      </c>
      <c r="D25" s="28">
        <v>4.7</v>
      </c>
      <c r="E25" s="28">
        <v>4.7</v>
      </c>
      <c r="F25" s="28">
        <v>4.7</v>
      </c>
      <c r="G25" s="28">
        <v>4.7</v>
      </c>
      <c r="H25" s="18"/>
    </row>
    <row r="26" spans="1:8" ht="16.5" customHeight="1" x14ac:dyDescent="0.15">
      <c r="A26" s="26" t="s">
        <v>17</v>
      </c>
      <c r="B26" s="22" t="s">
        <v>18</v>
      </c>
      <c r="C26" s="12">
        <v>2</v>
      </c>
      <c r="D26" s="12">
        <v>2</v>
      </c>
      <c r="E26" s="12">
        <v>2</v>
      </c>
      <c r="F26" s="12">
        <v>2</v>
      </c>
      <c r="G26" s="12">
        <v>2</v>
      </c>
      <c r="H26" s="13"/>
    </row>
    <row r="27" spans="1:8" ht="16.5" customHeight="1" x14ac:dyDescent="0.15">
      <c r="A27" s="26"/>
      <c r="B27" s="10" t="s">
        <v>19</v>
      </c>
      <c r="C27" s="12">
        <v>3</v>
      </c>
      <c r="D27" s="12">
        <v>3</v>
      </c>
      <c r="E27" s="12">
        <v>3</v>
      </c>
      <c r="F27" s="12">
        <v>3</v>
      </c>
      <c r="G27" s="12">
        <v>3</v>
      </c>
      <c r="H27" s="13"/>
    </row>
    <row r="28" spans="1:8" ht="16.5" customHeight="1" x14ac:dyDescent="0.15">
      <c r="A28" s="26"/>
      <c r="B28" s="10" t="s">
        <v>20</v>
      </c>
      <c r="C28" s="12">
        <v>3</v>
      </c>
      <c r="D28" s="12">
        <v>3</v>
      </c>
      <c r="E28" s="12">
        <v>3</v>
      </c>
      <c r="F28" s="12">
        <v>3</v>
      </c>
      <c r="G28" s="12">
        <v>3</v>
      </c>
      <c r="H28" s="13"/>
    </row>
    <row r="29" spans="1:8" ht="16.5" customHeight="1" x14ac:dyDescent="0.15">
      <c r="A29" s="26"/>
      <c r="B29" s="11" t="s">
        <v>21</v>
      </c>
      <c r="C29" s="12">
        <v>2</v>
      </c>
      <c r="D29" s="12">
        <v>2</v>
      </c>
      <c r="E29" s="12">
        <v>2</v>
      </c>
      <c r="F29" s="12">
        <v>2</v>
      </c>
      <c r="G29" s="12">
        <v>2</v>
      </c>
      <c r="H29" s="13"/>
    </row>
    <row r="30" spans="1:8" ht="16.5" customHeight="1" x14ac:dyDescent="0.15">
      <c r="A30" s="26"/>
      <c r="B30" s="23" t="s">
        <v>8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3"/>
    </row>
    <row r="31" spans="1:8" ht="16.5" customHeight="1" x14ac:dyDescent="0.15">
      <c r="A31" s="26" t="s">
        <v>9</v>
      </c>
      <c r="B31" s="23" t="s">
        <v>10</v>
      </c>
      <c r="C31" s="12" t="s">
        <v>0</v>
      </c>
      <c r="D31" s="12" t="s">
        <v>0</v>
      </c>
      <c r="E31" s="12" t="s">
        <v>0</v>
      </c>
      <c r="F31" s="12" t="s">
        <v>0</v>
      </c>
      <c r="G31" s="12" t="s">
        <v>0</v>
      </c>
      <c r="H31" s="13"/>
    </row>
    <row r="32" spans="1:8" ht="16.5" customHeight="1" x14ac:dyDescent="0.15">
      <c r="A32" s="27"/>
      <c r="B32" s="23" t="s">
        <v>40</v>
      </c>
      <c r="C32" s="15" t="s">
        <v>0</v>
      </c>
      <c r="D32" s="15" t="s">
        <v>0</v>
      </c>
      <c r="E32" s="15" t="s">
        <v>0</v>
      </c>
      <c r="F32" s="15" t="s">
        <v>0</v>
      </c>
      <c r="G32" s="15" t="s">
        <v>0</v>
      </c>
      <c r="H32" s="4"/>
    </row>
    <row r="33" spans="1:10" s="5" customFormat="1" ht="16.5" customHeight="1" x14ac:dyDescent="0.15">
      <c r="A33" s="26" t="s">
        <v>22</v>
      </c>
      <c r="B33" s="11" t="s">
        <v>11</v>
      </c>
      <c r="C33" s="17">
        <v>10.6</v>
      </c>
      <c r="D33" s="17">
        <v>10.6</v>
      </c>
      <c r="E33" s="17">
        <v>10.6</v>
      </c>
      <c r="F33" s="17">
        <v>10.6</v>
      </c>
      <c r="G33" s="17">
        <v>10.6</v>
      </c>
      <c r="H33" s="18"/>
    </row>
    <row r="34" spans="1:10" s="5" customFormat="1" ht="16.5" customHeight="1" x14ac:dyDescent="0.15">
      <c r="A34" s="26" t="s">
        <v>23</v>
      </c>
      <c r="B34" s="22" t="s">
        <v>7</v>
      </c>
      <c r="C34" s="12">
        <v>3</v>
      </c>
      <c r="D34" s="12">
        <v>3</v>
      </c>
      <c r="E34" s="12">
        <v>3</v>
      </c>
      <c r="F34" s="12">
        <v>3</v>
      </c>
      <c r="G34" s="12">
        <v>3</v>
      </c>
      <c r="H34" s="13"/>
    </row>
    <row r="35" spans="1:10" ht="16.5" customHeight="1" x14ac:dyDescent="0.15">
      <c r="A35" s="26"/>
      <c r="B35" s="11" t="s">
        <v>5</v>
      </c>
      <c r="C35" s="12" t="s">
        <v>0</v>
      </c>
      <c r="D35" s="12" t="s">
        <v>0</v>
      </c>
      <c r="E35" s="12" t="s">
        <v>0</v>
      </c>
      <c r="F35" s="12" t="s">
        <v>0</v>
      </c>
      <c r="G35" s="12" t="s">
        <v>0</v>
      </c>
      <c r="H35" s="13"/>
    </row>
    <row r="36" spans="1:10" ht="16.5" customHeight="1" x14ac:dyDescent="0.15">
      <c r="A36" s="26"/>
      <c r="B36" s="23" t="s">
        <v>8</v>
      </c>
      <c r="C36" s="12">
        <v>20</v>
      </c>
      <c r="D36" s="12">
        <v>9</v>
      </c>
      <c r="E36" s="12">
        <v>19</v>
      </c>
      <c r="F36" s="12">
        <v>28</v>
      </c>
      <c r="G36" s="12">
        <v>24</v>
      </c>
      <c r="H36" s="13"/>
    </row>
    <row r="37" spans="1:10" ht="16.5" customHeight="1" x14ac:dyDescent="0.15">
      <c r="A37" s="26" t="s">
        <v>9</v>
      </c>
      <c r="B37" s="23" t="s">
        <v>10</v>
      </c>
      <c r="C37" s="12">
        <v>2000</v>
      </c>
      <c r="D37" s="12">
        <v>1000</v>
      </c>
      <c r="E37" s="12">
        <v>2000</v>
      </c>
      <c r="F37" s="12">
        <v>3000</v>
      </c>
      <c r="G37" s="12">
        <v>2000</v>
      </c>
      <c r="H37" s="13"/>
    </row>
    <row r="38" spans="1:10" ht="16.5" customHeight="1" x14ac:dyDescent="0.15">
      <c r="A38" s="26"/>
      <c r="B38" s="22" t="s">
        <v>40</v>
      </c>
      <c r="C38" s="17">
        <v>0.1</v>
      </c>
      <c r="D38" s="17">
        <v>0.1</v>
      </c>
      <c r="E38" s="17">
        <v>0.1</v>
      </c>
      <c r="F38" s="17">
        <v>0.1</v>
      </c>
      <c r="G38" s="17">
        <v>0.1</v>
      </c>
      <c r="H38" s="4"/>
      <c r="J38" s="32"/>
    </row>
    <row r="39" spans="1:10" ht="16.5" customHeight="1" x14ac:dyDescent="0.15">
      <c r="A39" s="25" t="s">
        <v>51</v>
      </c>
      <c r="B39" s="23" t="s">
        <v>11</v>
      </c>
      <c r="C39" s="28">
        <v>20</v>
      </c>
      <c r="D39" s="28">
        <v>20</v>
      </c>
      <c r="E39" s="28">
        <v>15.4</v>
      </c>
      <c r="F39" s="28">
        <v>15.4</v>
      </c>
      <c r="G39" s="28">
        <v>15.4</v>
      </c>
      <c r="H39" s="18"/>
    </row>
    <row r="40" spans="1:10" ht="16.5" customHeight="1" x14ac:dyDescent="0.15">
      <c r="A40" s="26" t="s">
        <v>24</v>
      </c>
      <c r="B40" s="22" t="s">
        <v>7</v>
      </c>
      <c r="C40" s="12">
        <v>10</v>
      </c>
      <c r="D40" s="12">
        <v>10</v>
      </c>
      <c r="E40" s="12">
        <v>10</v>
      </c>
      <c r="F40" s="12">
        <v>10</v>
      </c>
      <c r="G40" s="12">
        <v>10</v>
      </c>
      <c r="H40" s="13"/>
    </row>
    <row r="41" spans="1:10" ht="16.5" customHeight="1" x14ac:dyDescent="0.15">
      <c r="A41" s="26"/>
      <c r="B41" s="11" t="s">
        <v>5</v>
      </c>
      <c r="C41" s="12" t="s">
        <v>55</v>
      </c>
      <c r="D41" s="12" t="s">
        <v>55</v>
      </c>
      <c r="E41" s="12" t="s">
        <v>44</v>
      </c>
      <c r="F41" s="12" t="s">
        <v>50</v>
      </c>
      <c r="G41" s="12" t="s">
        <v>50</v>
      </c>
      <c r="H41" s="13"/>
    </row>
    <row r="42" spans="1:10" ht="16.5" customHeight="1" x14ac:dyDescent="0.15">
      <c r="A42" s="26"/>
      <c r="B42" s="23" t="s">
        <v>8</v>
      </c>
      <c r="C42" s="12">
        <v>4443</v>
      </c>
      <c r="D42" s="12">
        <v>4431</v>
      </c>
      <c r="E42" s="12">
        <v>4913</v>
      </c>
      <c r="F42" s="12">
        <v>4543</v>
      </c>
      <c r="G42" s="12">
        <v>4515</v>
      </c>
      <c r="H42" s="13"/>
    </row>
    <row r="43" spans="1:10" ht="16.5" customHeight="1" x14ac:dyDescent="0.15">
      <c r="A43" s="26" t="s">
        <v>9</v>
      </c>
      <c r="B43" s="23" t="s">
        <v>10</v>
      </c>
      <c r="C43" s="12">
        <v>387000</v>
      </c>
      <c r="D43" s="12">
        <v>381000</v>
      </c>
      <c r="E43" s="12">
        <v>394000</v>
      </c>
      <c r="F43" s="12">
        <v>370000</v>
      </c>
      <c r="G43" s="12">
        <v>364000</v>
      </c>
      <c r="H43" s="13"/>
    </row>
    <row r="44" spans="1:10" ht="16.5" customHeight="1" thickBot="1" x14ac:dyDescent="0.2">
      <c r="A44" s="33"/>
      <c r="B44" s="34" t="s">
        <v>40</v>
      </c>
      <c r="C44" s="16">
        <f>C42/243</f>
        <v>18.283950617283949</v>
      </c>
      <c r="D44" s="16">
        <v>18.385892116182571</v>
      </c>
      <c r="E44" s="16">
        <v>20.2</v>
      </c>
      <c r="F44" s="16">
        <v>18.600000000000001</v>
      </c>
      <c r="G44" s="16">
        <f>G42/243</f>
        <v>18.580246913580247</v>
      </c>
      <c r="H44" s="4"/>
    </row>
    <row r="45" spans="1:10" ht="16.5" customHeight="1" x14ac:dyDescent="0.15">
      <c r="A45" s="21" t="s">
        <v>25</v>
      </c>
    </row>
    <row r="46" spans="1:10" ht="16.5" customHeight="1" x14ac:dyDescent="0.15">
      <c r="A46" s="2" t="s">
        <v>42</v>
      </c>
    </row>
    <row r="47" spans="1:10" ht="16.5" customHeight="1" x14ac:dyDescent="0.15">
      <c r="A47" s="24" t="s">
        <v>56</v>
      </c>
    </row>
    <row r="48" spans="1:10" ht="16.5" customHeight="1" x14ac:dyDescent="0.15">
      <c r="A48" s="24"/>
    </row>
    <row r="49" spans="1:7" ht="16.5" customHeight="1" x14ac:dyDescent="0.15">
      <c r="A49" s="24"/>
    </row>
    <row r="50" spans="1:7" ht="16.5" customHeight="1" x14ac:dyDescent="0.15">
      <c r="A50" s="24"/>
    </row>
    <row r="51" spans="1:7" ht="16.5" customHeight="1" x14ac:dyDescent="0.15">
      <c r="A51" s="1" t="s">
        <v>1</v>
      </c>
      <c r="B51" s="1"/>
      <c r="C51" s="1"/>
      <c r="D51" s="1"/>
      <c r="E51" s="1"/>
      <c r="F51" s="1"/>
      <c r="G51" s="1">
        <v>60</v>
      </c>
    </row>
    <row r="52" spans="1:7" ht="16.5" customHeight="1" x14ac:dyDescent="0.15">
      <c r="A52" s="2"/>
      <c r="B52" s="2"/>
    </row>
    <row r="53" spans="1:7" ht="16.5" customHeight="1" thickBot="1" x14ac:dyDescent="0.2">
      <c r="A53" s="3" t="s">
        <v>26</v>
      </c>
      <c r="B53" s="3"/>
      <c r="G53" s="4" t="s">
        <v>41</v>
      </c>
    </row>
    <row r="54" spans="1:7" ht="16.5" customHeight="1" x14ac:dyDescent="0.15">
      <c r="A54" s="8"/>
      <c r="B54" s="9"/>
      <c r="C54" s="19" t="s">
        <v>43</v>
      </c>
      <c r="D54" s="20" t="s">
        <v>46</v>
      </c>
      <c r="E54" s="20" t="s">
        <v>48</v>
      </c>
      <c r="F54" s="20" t="s">
        <v>49</v>
      </c>
      <c r="G54" s="20" t="s">
        <v>54</v>
      </c>
    </row>
    <row r="55" spans="1:7" ht="16.5" customHeight="1" x14ac:dyDescent="0.15">
      <c r="A55" s="26" t="s">
        <v>27</v>
      </c>
      <c r="B55" s="11" t="s">
        <v>11</v>
      </c>
      <c r="C55" s="17">
        <v>36.700000000000003</v>
      </c>
      <c r="D55" s="17">
        <v>36.700000000000003</v>
      </c>
      <c r="E55" s="17">
        <v>36.700000000000003</v>
      </c>
      <c r="F55" s="17">
        <v>36.700000000000003</v>
      </c>
      <c r="G55" s="17"/>
    </row>
    <row r="56" spans="1:7" ht="16.5" customHeight="1" x14ac:dyDescent="0.15">
      <c r="A56" s="26" t="s">
        <v>24</v>
      </c>
      <c r="B56" s="22" t="s">
        <v>7</v>
      </c>
      <c r="C56" s="13">
        <v>6</v>
      </c>
      <c r="D56" s="13">
        <v>6</v>
      </c>
      <c r="E56" s="13">
        <v>6</v>
      </c>
      <c r="F56" s="13">
        <v>6</v>
      </c>
      <c r="G56" s="13"/>
    </row>
    <row r="57" spans="1:7" s="5" customFormat="1" ht="16.5" customHeight="1" x14ac:dyDescent="0.15">
      <c r="A57" s="26" t="s">
        <v>28</v>
      </c>
      <c r="B57" s="11" t="s">
        <v>5</v>
      </c>
      <c r="C57" s="13" t="s">
        <v>55</v>
      </c>
      <c r="D57" s="13" t="s">
        <v>55</v>
      </c>
      <c r="E57" s="13" t="s">
        <v>44</v>
      </c>
      <c r="F57" s="13" t="s">
        <v>50</v>
      </c>
      <c r="G57" s="13"/>
    </row>
    <row r="58" spans="1:7" s="5" customFormat="1" ht="16.5" customHeight="1" x14ac:dyDescent="0.15">
      <c r="A58" s="26"/>
      <c r="B58" s="23" t="s">
        <v>8</v>
      </c>
      <c r="C58" s="13">
        <v>1359</v>
      </c>
      <c r="D58" s="13">
        <v>1323</v>
      </c>
      <c r="E58" s="13">
        <v>1145</v>
      </c>
      <c r="F58" s="13">
        <v>866</v>
      </c>
      <c r="G58" s="13"/>
    </row>
    <row r="59" spans="1:7" ht="16.5" customHeight="1" x14ac:dyDescent="0.15">
      <c r="A59" s="26" t="s">
        <v>9</v>
      </c>
      <c r="B59" s="23" t="s">
        <v>10</v>
      </c>
      <c r="C59" s="13">
        <v>113000</v>
      </c>
      <c r="D59" s="13">
        <v>110000</v>
      </c>
      <c r="E59" s="13">
        <v>93000</v>
      </c>
      <c r="F59" s="13">
        <v>72000</v>
      </c>
      <c r="G59" s="13"/>
    </row>
    <row r="60" spans="1:7" ht="16.5" customHeight="1" x14ac:dyDescent="0.15">
      <c r="A60" s="27"/>
      <c r="B60" s="23" t="s">
        <v>40</v>
      </c>
      <c r="C60" s="17">
        <v>5.5925925925925926</v>
      </c>
      <c r="D60" s="17">
        <v>5.4669421487603307</v>
      </c>
      <c r="E60" s="17">
        <v>4.7</v>
      </c>
      <c r="F60" s="17">
        <v>3.5</v>
      </c>
      <c r="G60" s="17"/>
    </row>
    <row r="61" spans="1:7" ht="16.5" customHeight="1" x14ac:dyDescent="0.15">
      <c r="A61" s="25" t="s">
        <v>29</v>
      </c>
      <c r="B61" s="22" t="s">
        <v>30</v>
      </c>
      <c r="C61" s="28">
        <v>28.1</v>
      </c>
      <c r="D61" s="28">
        <v>28.1</v>
      </c>
      <c r="E61" s="28">
        <v>28.1</v>
      </c>
      <c r="F61" s="28">
        <v>28.1</v>
      </c>
      <c r="G61" s="28">
        <v>28.1</v>
      </c>
    </row>
    <row r="62" spans="1:7" ht="16.5" customHeight="1" x14ac:dyDescent="0.15">
      <c r="A62" s="26"/>
      <c r="B62" s="11" t="s">
        <v>31</v>
      </c>
      <c r="C62" s="17">
        <v>33.4</v>
      </c>
      <c r="D62" s="17">
        <v>33.4</v>
      </c>
      <c r="E62" s="17">
        <v>33.4</v>
      </c>
      <c r="F62" s="17">
        <v>33.4</v>
      </c>
      <c r="G62" s="17">
        <v>33.4</v>
      </c>
    </row>
    <row r="63" spans="1:7" ht="16.5" customHeight="1" x14ac:dyDescent="0.15">
      <c r="A63" s="26"/>
      <c r="B63" s="22" t="s">
        <v>7</v>
      </c>
      <c r="C63" s="13">
        <v>7</v>
      </c>
      <c r="D63" s="13">
        <v>7</v>
      </c>
      <c r="E63" s="13">
        <v>7</v>
      </c>
      <c r="F63" s="13">
        <v>7</v>
      </c>
      <c r="G63" s="13">
        <v>7</v>
      </c>
    </row>
    <row r="64" spans="1:7" ht="16.5" customHeight="1" x14ac:dyDescent="0.15">
      <c r="A64" s="26"/>
      <c r="B64" s="10" t="s">
        <v>20</v>
      </c>
      <c r="C64" s="13">
        <v>7</v>
      </c>
      <c r="D64" s="13">
        <v>7</v>
      </c>
      <c r="E64" s="13">
        <v>7</v>
      </c>
      <c r="F64" s="13">
        <v>7</v>
      </c>
      <c r="G64" s="13">
        <v>7</v>
      </c>
    </row>
    <row r="65" spans="1:7" ht="16.5" customHeight="1" x14ac:dyDescent="0.15">
      <c r="A65" s="26"/>
      <c r="B65" s="11" t="s">
        <v>21</v>
      </c>
      <c r="C65" s="13" t="s">
        <v>55</v>
      </c>
      <c r="D65" s="13" t="s">
        <v>55</v>
      </c>
      <c r="E65" s="13" t="s">
        <v>44</v>
      </c>
      <c r="F65" s="13" t="s">
        <v>50</v>
      </c>
      <c r="G65" s="13" t="s">
        <v>50</v>
      </c>
    </row>
    <row r="66" spans="1:7" ht="16.5" customHeight="1" x14ac:dyDescent="0.15">
      <c r="A66" s="26"/>
      <c r="B66" s="23" t="s">
        <v>8</v>
      </c>
      <c r="C66" s="13">
        <v>5435</v>
      </c>
      <c r="D66" s="13">
        <v>6120</v>
      </c>
      <c r="E66" s="13">
        <v>6301</v>
      </c>
      <c r="F66" s="13">
        <v>6880</v>
      </c>
      <c r="G66" s="13">
        <v>6797</v>
      </c>
    </row>
    <row r="67" spans="1:7" ht="16.5" customHeight="1" x14ac:dyDescent="0.15">
      <c r="A67" s="26" t="s">
        <v>9</v>
      </c>
      <c r="B67" s="23" t="s">
        <v>10</v>
      </c>
      <c r="C67" s="13">
        <v>646000</v>
      </c>
      <c r="D67" s="13">
        <v>552000</v>
      </c>
      <c r="E67" s="13">
        <v>535000</v>
      </c>
      <c r="F67" s="13">
        <v>556000</v>
      </c>
      <c r="G67" s="13">
        <v>581000</v>
      </c>
    </row>
    <row r="68" spans="1:7" ht="16.5" customHeight="1" x14ac:dyDescent="0.15">
      <c r="A68" s="26" t="s">
        <v>32</v>
      </c>
      <c r="B68" s="22" t="s">
        <v>40</v>
      </c>
      <c r="C68" s="17">
        <v>18.549488054607508</v>
      </c>
      <c r="D68" s="17">
        <v>21.103448275862068</v>
      </c>
      <c r="E68" s="17">
        <v>21.5</v>
      </c>
      <c r="F68" s="17">
        <v>23.4</v>
      </c>
      <c r="G68" s="17">
        <f>G66/293</f>
        <v>23.197952218430036</v>
      </c>
    </row>
    <row r="69" spans="1:7" s="5" customFormat="1" ht="16.5" customHeight="1" x14ac:dyDescent="0.15">
      <c r="A69" s="25" t="s">
        <v>52</v>
      </c>
      <c r="B69" s="23" t="s">
        <v>11</v>
      </c>
      <c r="C69" s="28">
        <v>17.5</v>
      </c>
      <c r="D69" s="28">
        <v>17.5</v>
      </c>
      <c r="E69" s="28">
        <v>17.5</v>
      </c>
      <c r="F69" s="28">
        <v>17.5</v>
      </c>
      <c r="G69" s="28">
        <v>17.5</v>
      </c>
    </row>
    <row r="70" spans="1:7" s="5" customFormat="1" ht="16.5" customHeight="1" x14ac:dyDescent="0.15">
      <c r="A70" s="26" t="s">
        <v>24</v>
      </c>
      <c r="B70" s="22" t="s">
        <v>7</v>
      </c>
      <c r="C70" s="13">
        <v>10</v>
      </c>
      <c r="D70" s="13">
        <v>10</v>
      </c>
      <c r="E70" s="13">
        <v>10</v>
      </c>
      <c r="F70" s="13">
        <v>10</v>
      </c>
      <c r="G70" s="13">
        <v>10</v>
      </c>
    </row>
    <row r="71" spans="1:7" ht="16.5" customHeight="1" x14ac:dyDescent="0.15">
      <c r="A71" s="26" t="s">
        <v>33</v>
      </c>
      <c r="B71" s="11" t="s">
        <v>5</v>
      </c>
      <c r="C71" s="13" t="s">
        <v>55</v>
      </c>
      <c r="D71" s="13" t="s">
        <v>55</v>
      </c>
      <c r="E71" s="13" t="s">
        <v>44</v>
      </c>
      <c r="F71" s="13" t="s">
        <v>50</v>
      </c>
      <c r="G71" s="13" t="s">
        <v>50</v>
      </c>
    </row>
    <row r="72" spans="1:7" ht="16.5" customHeight="1" x14ac:dyDescent="0.15">
      <c r="A72" s="26"/>
      <c r="B72" s="23" t="s">
        <v>8</v>
      </c>
      <c r="C72" s="13">
        <v>4147</v>
      </c>
      <c r="D72" s="13">
        <v>4095</v>
      </c>
      <c r="E72" s="13">
        <v>4138</v>
      </c>
      <c r="F72" s="13">
        <v>4475</v>
      </c>
      <c r="G72" s="13">
        <v>4996</v>
      </c>
    </row>
    <row r="73" spans="1:7" ht="16.5" customHeight="1" x14ac:dyDescent="0.15">
      <c r="A73" s="26" t="s">
        <v>34</v>
      </c>
      <c r="B73" s="23" t="s">
        <v>10</v>
      </c>
      <c r="C73" s="13">
        <v>690000</v>
      </c>
      <c r="D73" s="13">
        <v>628000</v>
      </c>
      <c r="E73" s="13">
        <v>627000</v>
      </c>
      <c r="F73" s="13">
        <v>658000</v>
      </c>
      <c r="G73" s="13">
        <v>708000</v>
      </c>
    </row>
    <row r="74" spans="1:7" ht="16.5" customHeight="1" x14ac:dyDescent="0.15">
      <c r="A74" s="27"/>
      <c r="B74" s="23" t="s">
        <v>40</v>
      </c>
      <c r="C74" s="15">
        <v>17.065843621399178</v>
      </c>
      <c r="D74" s="15">
        <v>16.991701244813278</v>
      </c>
      <c r="E74" s="15">
        <v>17</v>
      </c>
      <c r="F74" s="15">
        <v>18.399999999999999</v>
      </c>
      <c r="G74" s="15">
        <f>G72/243</f>
        <v>20.559670781893004</v>
      </c>
    </row>
    <row r="75" spans="1:7" ht="16.5" customHeight="1" x14ac:dyDescent="0.15">
      <c r="A75" s="26" t="s">
        <v>53</v>
      </c>
      <c r="B75" s="11" t="s">
        <v>11</v>
      </c>
      <c r="C75" s="17">
        <v>24</v>
      </c>
      <c r="D75" s="17">
        <v>24</v>
      </c>
      <c r="E75" s="17">
        <v>24</v>
      </c>
      <c r="F75" s="17">
        <v>24</v>
      </c>
      <c r="G75" s="17">
        <v>24</v>
      </c>
    </row>
    <row r="76" spans="1:7" ht="16.5" customHeight="1" x14ac:dyDescent="0.15">
      <c r="A76" s="26" t="s">
        <v>24</v>
      </c>
      <c r="B76" s="22" t="s">
        <v>7</v>
      </c>
      <c r="C76" s="13">
        <v>10</v>
      </c>
      <c r="D76" s="13">
        <v>10</v>
      </c>
      <c r="E76" s="13">
        <v>10</v>
      </c>
      <c r="F76" s="13">
        <v>10</v>
      </c>
      <c r="G76" s="13">
        <v>10</v>
      </c>
    </row>
    <row r="77" spans="1:7" ht="16.5" customHeight="1" x14ac:dyDescent="0.15">
      <c r="A77" s="26"/>
      <c r="B77" s="11" t="s">
        <v>5</v>
      </c>
      <c r="C77" s="13" t="s">
        <v>55</v>
      </c>
      <c r="D77" s="13" t="s">
        <v>55</v>
      </c>
      <c r="E77" s="13" t="s">
        <v>44</v>
      </c>
      <c r="F77" s="13" t="s">
        <v>50</v>
      </c>
      <c r="G77" s="13" t="s">
        <v>50</v>
      </c>
    </row>
    <row r="78" spans="1:7" ht="16.5" customHeight="1" x14ac:dyDescent="0.15">
      <c r="A78" s="26"/>
      <c r="B78" s="23" t="s">
        <v>8</v>
      </c>
      <c r="C78" s="13">
        <v>4289</v>
      </c>
      <c r="D78" s="13">
        <v>3317</v>
      </c>
      <c r="E78" s="13">
        <v>3224</v>
      </c>
      <c r="F78" s="13">
        <v>5125</v>
      </c>
      <c r="G78" s="13">
        <v>4797</v>
      </c>
    </row>
    <row r="79" spans="1:7" ht="16.5" customHeight="1" x14ac:dyDescent="0.15">
      <c r="A79" s="26" t="s">
        <v>9</v>
      </c>
      <c r="B79" s="23" t="s">
        <v>10</v>
      </c>
      <c r="C79" s="13">
        <v>357000</v>
      </c>
      <c r="D79" s="13">
        <v>255000</v>
      </c>
      <c r="E79" s="13">
        <v>259000</v>
      </c>
      <c r="F79" s="13">
        <v>361000</v>
      </c>
      <c r="G79" s="13">
        <v>362000</v>
      </c>
    </row>
    <row r="80" spans="1:7" ht="16.5" customHeight="1" x14ac:dyDescent="0.15">
      <c r="A80" s="26"/>
      <c r="B80" s="22" t="s">
        <v>40</v>
      </c>
      <c r="C80" s="17">
        <v>14.638225255972696</v>
      </c>
      <c r="D80" s="17">
        <v>13.763485477178424</v>
      </c>
      <c r="E80" s="17">
        <v>13.2</v>
      </c>
      <c r="F80" s="17">
        <v>21</v>
      </c>
      <c r="G80" s="17">
        <f>G78/243</f>
        <v>19.74074074074074</v>
      </c>
    </row>
    <row r="81" spans="1:8" ht="16.5" customHeight="1" x14ac:dyDescent="0.15">
      <c r="A81" s="25" t="s">
        <v>35</v>
      </c>
      <c r="B81" s="23" t="s">
        <v>11</v>
      </c>
      <c r="C81" s="28">
        <v>22</v>
      </c>
      <c r="D81" s="28">
        <v>22</v>
      </c>
      <c r="E81" s="28">
        <v>22</v>
      </c>
      <c r="F81" s="28">
        <v>22</v>
      </c>
      <c r="G81" s="28">
        <v>22</v>
      </c>
    </row>
    <row r="82" spans="1:8" s="5" customFormat="1" ht="16.5" customHeight="1" x14ac:dyDescent="0.15">
      <c r="A82" s="26" t="s">
        <v>36</v>
      </c>
      <c r="B82" s="22" t="s">
        <v>7</v>
      </c>
      <c r="C82" s="13">
        <v>7</v>
      </c>
      <c r="D82" s="13">
        <v>7</v>
      </c>
      <c r="E82" s="13">
        <v>7</v>
      </c>
      <c r="F82" s="13">
        <v>7</v>
      </c>
      <c r="G82" s="13">
        <v>7</v>
      </c>
    </row>
    <row r="83" spans="1:8" s="5" customFormat="1" ht="16.5" customHeight="1" x14ac:dyDescent="0.15">
      <c r="A83" s="26"/>
      <c r="B83" s="11" t="s">
        <v>5</v>
      </c>
      <c r="C83" s="13">
        <v>6</v>
      </c>
      <c r="D83" s="13">
        <v>6</v>
      </c>
      <c r="E83" s="13">
        <v>6</v>
      </c>
      <c r="F83" s="13">
        <v>6</v>
      </c>
      <c r="G83" s="13">
        <v>6</v>
      </c>
    </row>
    <row r="84" spans="1:8" s="5" customFormat="1" ht="16.5" customHeight="1" x14ac:dyDescent="0.15">
      <c r="A84" s="26"/>
      <c r="B84" s="23" t="s">
        <v>8</v>
      </c>
      <c r="C84" s="13">
        <v>7200</v>
      </c>
      <c r="D84" s="13">
        <v>6200</v>
      </c>
      <c r="E84" s="13">
        <v>5500</v>
      </c>
      <c r="F84" s="13">
        <v>4900</v>
      </c>
      <c r="G84" s="13">
        <v>7000</v>
      </c>
    </row>
    <row r="85" spans="1:8" s="5" customFormat="1" ht="16.5" customHeight="1" x14ac:dyDescent="0.15">
      <c r="A85" s="26" t="s">
        <v>37</v>
      </c>
      <c r="B85" s="23" t="s">
        <v>10</v>
      </c>
      <c r="C85" s="13">
        <v>2984000</v>
      </c>
      <c r="D85" s="13">
        <v>2595000</v>
      </c>
      <c r="E85" s="13">
        <v>3340000</v>
      </c>
      <c r="F85" s="13">
        <v>2635000</v>
      </c>
      <c r="G85" s="13">
        <v>3217000</v>
      </c>
    </row>
    <row r="86" spans="1:8" s="5" customFormat="1" ht="16.5" customHeight="1" x14ac:dyDescent="0.15">
      <c r="A86" s="27"/>
      <c r="B86" s="23" t="s">
        <v>40</v>
      </c>
      <c r="C86" s="15">
        <v>19.726027397260275</v>
      </c>
      <c r="D86" s="15">
        <v>16.986301369863014</v>
      </c>
      <c r="E86" s="15">
        <v>15</v>
      </c>
      <c r="F86" s="15">
        <v>13.3</v>
      </c>
      <c r="G86" s="15">
        <f>G84/365</f>
        <v>19.17808219178082</v>
      </c>
    </row>
    <row r="87" spans="1:8" s="5" customFormat="1" ht="16.5" customHeight="1" x14ac:dyDescent="0.15">
      <c r="A87" s="26" t="s">
        <v>38</v>
      </c>
      <c r="B87" s="11" t="s">
        <v>11</v>
      </c>
      <c r="C87" s="17">
        <v>18.3</v>
      </c>
      <c r="D87" s="17">
        <v>18.3</v>
      </c>
      <c r="E87" s="17">
        <v>18.3</v>
      </c>
      <c r="F87" s="17">
        <v>18.3</v>
      </c>
      <c r="G87" s="17">
        <v>18.3</v>
      </c>
    </row>
    <row r="88" spans="1:8" ht="16.5" customHeight="1" x14ac:dyDescent="0.15">
      <c r="A88" s="26" t="s">
        <v>36</v>
      </c>
      <c r="B88" s="22" t="s">
        <v>7</v>
      </c>
      <c r="C88" s="12">
        <v>9</v>
      </c>
      <c r="D88" s="12">
        <v>9</v>
      </c>
      <c r="E88" s="12">
        <v>9</v>
      </c>
      <c r="F88" s="12">
        <v>9</v>
      </c>
      <c r="G88" s="12">
        <v>9</v>
      </c>
    </row>
    <row r="89" spans="1:8" ht="16.5" customHeight="1" x14ac:dyDescent="0.15">
      <c r="A89" s="26"/>
      <c r="B89" s="11" t="s">
        <v>5</v>
      </c>
      <c r="C89" s="12">
        <v>9</v>
      </c>
      <c r="D89" s="12">
        <v>9</v>
      </c>
      <c r="E89" s="12">
        <v>9</v>
      </c>
      <c r="F89" s="12">
        <v>9</v>
      </c>
      <c r="G89" s="12">
        <v>9</v>
      </c>
    </row>
    <row r="90" spans="1:8" ht="16.5" customHeight="1" x14ac:dyDescent="0.15">
      <c r="A90" s="26"/>
      <c r="B90" s="23" t="s">
        <v>8</v>
      </c>
      <c r="C90" s="12">
        <v>15000</v>
      </c>
      <c r="D90" s="12">
        <v>15400</v>
      </c>
      <c r="E90" s="12">
        <v>14200</v>
      </c>
      <c r="F90" s="12">
        <v>16900</v>
      </c>
      <c r="G90" s="12">
        <v>18500</v>
      </c>
    </row>
    <row r="91" spans="1:8" s="5" customFormat="1" ht="16.5" customHeight="1" x14ac:dyDescent="0.15">
      <c r="A91" s="26" t="s">
        <v>37</v>
      </c>
      <c r="B91" s="23" t="s">
        <v>10</v>
      </c>
      <c r="C91" s="12">
        <v>3422000</v>
      </c>
      <c r="D91" s="12">
        <v>2913000</v>
      </c>
      <c r="E91" s="12">
        <v>3859000</v>
      </c>
      <c r="F91" s="12">
        <v>3845000</v>
      </c>
      <c r="G91" s="12">
        <v>3925000</v>
      </c>
      <c r="H91" s="2"/>
    </row>
    <row r="92" spans="1:8" s="5" customFormat="1" ht="16.5" customHeight="1" thickBot="1" x14ac:dyDescent="0.2">
      <c r="A92" s="33"/>
      <c r="B92" s="34" t="s">
        <v>40</v>
      </c>
      <c r="C92" s="16">
        <v>41.095890410958901</v>
      </c>
      <c r="D92" s="16">
        <v>42.19178082191781</v>
      </c>
      <c r="E92" s="16">
        <v>38.9</v>
      </c>
      <c r="F92" s="16">
        <v>46.1</v>
      </c>
      <c r="G92" s="16">
        <f>G90/365</f>
        <v>50.684931506849317</v>
      </c>
      <c r="H92" s="2"/>
    </row>
    <row r="93" spans="1:8" ht="16.5" customHeight="1" x14ac:dyDescent="0.15">
      <c r="A93" s="21" t="s">
        <v>25</v>
      </c>
    </row>
    <row r="94" spans="1:8" ht="16.5" customHeight="1" x14ac:dyDescent="0.15">
      <c r="A94" s="2" t="s">
        <v>42</v>
      </c>
    </row>
    <row r="95" spans="1:8" ht="16.5" customHeight="1" x14ac:dyDescent="0.15">
      <c r="A95" s="24" t="s">
        <v>57</v>
      </c>
    </row>
    <row r="96" spans="1:8" s="5" customFormat="1" ht="16.5" customHeight="1" x14ac:dyDescent="0.15">
      <c r="A96" s="21"/>
      <c r="B96" s="24"/>
      <c r="C96" s="2"/>
      <c r="D96" s="2"/>
      <c r="E96" s="2"/>
      <c r="F96" s="2"/>
      <c r="G96" s="2"/>
      <c r="H96" s="2"/>
    </row>
    <row r="97" spans="1:8" s="5" customFormat="1" ht="16.5" customHeight="1" x14ac:dyDescent="0.15">
      <c r="A97" s="21"/>
      <c r="B97" s="24"/>
      <c r="C97" s="2"/>
      <c r="D97" s="2"/>
      <c r="E97" s="2"/>
      <c r="F97" s="2"/>
      <c r="G97" s="2"/>
      <c r="H97" s="2"/>
    </row>
    <row r="98" spans="1:8" ht="16.5" customHeight="1" x14ac:dyDescent="0.15">
      <c r="A98" s="6"/>
    </row>
    <row r="99" spans="1:8" ht="16.5" customHeight="1" x14ac:dyDescent="0.15">
      <c r="A99" s="6"/>
    </row>
    <row r="110" spans="1:8" s="5" customFormat="1" ht="16.5" customHeight="1" x14ac:dyDescent="0.15">
      <c r="A110" s="21"/>
      <c r="B110" s="24"/>
      <c r="C110" s="2"/>
      <c r="D110" s="2"/>
      <c r="E110" s="2"/>
      <c r="F110" s="2"/>
      <c r="G110" s="2"/>
      <c r="H110" s="2"/>
    </row>
    <row r="111" spans="1:8" s="5" customFormat="1" ht="16.5" customHeight="1" x14ac:dyDescent="0.15">
      <c r="A111" s="21"/>
      <c r="B111" s="24"/>
      <c r="C111" s="2"/>
      <c r="D111" s="2"/>
      <c r="E111" s="2"/>
      <c r="F111" s="2"/>
      <c r="G111" s="2"/>
      <c r="H111" s="2"/>
    </row>
    <row r="112" spans="1:8" s="5" customFormat="1" ht="16.5" customHeight="1" x14ac:dyDescent="0.15">
      <c r="A112" s="6"/>
      <c r="B112" s="24"/>
      <c r="C112" s="2"/>
      <c r="D112" s="2"/>
      <c r="E112" s="2"/>
      <c r="F112" s="2"/>
      <c r="G112" s="2"/>
      <c r="H112" s="2"/>
    </row>
    <row r="113" spans="1:8" ht="16.5" customHeight="1" x14ac:dyDescent="0.15">
      <c r="A113" s="6"/>
    </row>
    <row r="114" spans="1:8" ht="16.5" customHeight="1" x14ac:dyDescent="0.15">
      <c r="A114" s="6"/>
    </row>
    <row r="123" spans="1:8" s="5" customFormat="1" ht="16.5" customHeight="1" x14ac:dyDescent="0.15">
      <c r="A123" s="21"/>
      <c r="B123" s="24"/>
      <c r="C123" s="2"/>
      <c r="D123" s="2"/>
      <c r="E123" s="2"/>
      <c r="F123" s="2"/>
      <c r="G123" s="2"/>
      <c r="H123" s="2"/>
    </row>
    <row r="124" spans="1:8" s="5" customFormat="1" ht="16.5" customHeight="1" x14ac:dyDescent="0.15">
      <c r="A124" s="21"/>
      <c r="B124" s="24"/>
      <c r="C124" s="2"/>
      <c r="D124" s="2"/>
      <c r="E124" s="2"/>
      <c r="F124" s="2"/>
      <c r="G124" s="2"/>
      <c r="H124" s="2"/>
    </row>
    <row r="125" spans="1:8" s="5" customFormat="1" ht="16.5" customHeight="1" x14ac:dyDescent="0.15">
      <c r="A125" s="6"/>
      <c r="B125" s="24"/>
      <c r="C125" s="2"/>
      <c r="D125" s="2"/>
      <c r="E125" s="2"/>
      <c r="F125" s="2"/>
      <c r="G125" s="2"/>
      <c r="H125" s="2"/>
    </row>
    <row r="126" spans="1:8" s="5" customFormat="1" ht="16.5" customHeight="1" x14ac:dyDescent="0.15">
      <c r="A126" s="6"/>
      <c r="B126" s="24"/>
      <c r="C126" s="2"/>
      <c r="D126" s="2"/>
      <c r="E126" s="2"/>
      <c r="F126" s="2"/>
      <c r="G126" s="2"/>
      <c r="H126" s="2"/>
    </row>
    <row r="127" spans="1:8" s="5" customFormat="1" ht="16.5" customHeight="1" x14ac:dyDescent="0.15">
      <c r="A127" s="6"/>
      <c r="B127" s="24"/>
      <c r="C127" s="2"/>
      <c r="D127" s="2"/>
      <c r="E127" s="2"/>
      <c r="F127" s="2"/>
      <c r="G127" s="2"/>
      <c r="H127" s="2"/>
    </row>
    <row r="128" spans="1:8" ht="16.5" customHeight="1" x14ac:dyDescent="0.15">
      <c r="A128" s="6"/>
    </row>
    <row r="129" spans="1:8" ht="16.5" customHeight="1" x14ac:dyDescent="0.15">
      <c r="A129" s="6"/>
    </row>
    <row r="135" spans="1:8" s="5" customFormat="1" ht="16.5" customHeight="1" x14ac:dyDescent="0.15">
      <c r="A135" s="21"/>
      <c r="B135" s="24"/>
      <c r="C135" s="2"/>
      <c r="D135" s="2"/>
      <c r="E135" s="2"/>
      <c r="F135" s="2"/>
      <c r="G135" s="2"/>
      <c r="H135" s="2"/>
    </row>
    <row r="136" spans="1:8" s="5" customFormat="1" ht="16.5" customHeight="1" x14ac:dyDescent="0.15">
      <c r="A136" s="21"/>
      <c r="B136" s="24"/>
      <c r="C136" s="2"/>
      <c r="D136" s="2"/>
      <c r="E136" s="2"/>
      <c r="F136" s="2"/>
      <c r="G136" s="2"/>
      <c r="H136" s="2"/>
    </row>
    <row r="137" spans="1:8" ht="16.5" customHeight="1" x14ac:dyDescent="0.15">
      <c r="A137" s="6"/>
    </row>
    <row r="138" spans="1:8" ht="16.5" customHeight="1" x14ac:dyDescent="0.15">
      <c r="A138" s="6"/>
    </row>
    <row r="147" spans="1:8" s="5" customFormat="1" ht="16.5" customHeight="1" x14ac:dyDescent="0.15">
      <c r="A147" s="21"/>
      <c r="B147" s="24"/>
      <c r="C147" s="2"/>
      <c r="D147" s="2"/>
      <c r="E147" s="2"/>
      <c r="F147" s="2"/>
      <c r="G147" s="2"/>
      <c r="H147" s="2"/>
    </row>
    <row r="148" spans="1:8" s="5" customFormat="1" ht="16.5" customHeight="1" x14ac:dyDescent="0.15">
      <c r="A148" s="21"/>
      <c r="B148" s="24"/>
      <c r="C148" s="2"/>
      <c r="D148" s="2"/>
      <c r="E148" s="2"/>
      <c r="F148" s="2"/>
      <c r="G148" s="2"/>
      <c r="H148" s="2"/>
    </row>
    <row r="149" spans="1:8" ht="16.5" customHeight="1" x14ac:dyDescent="0.15">
      <c r="A149" s="6"/>
    </row>
    <row r="150" spans="1:8" ht="16.5" customHeight="1" x14ac:dyDescent="0.15">
      <c r="A150" s="6"/>
    </row>
  </sheetData>
  <phoneticPr fontId="9"/>
  <pageMargins left="0.98425196850393704" right="0.98425196850393704" top="0.78740157480314965" bottom="0.78740157480314965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60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2026-02-19T23:59:15Z</dcterms:modified>
</cp:coreProperties>
</file>